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15" yWindow="4320" windowWidth="12120" windowHeight="4380" tabRatio="814"/>
  </bookViews>
  <sheets>
    <sheet name="Audit Summary" sheetId="14654" r:id="rId1"/>
    <sheet name="Management Responsibility" sheetId="25" r:id="rId2"/>
    <sheet name="Quality System" sheetId="14637" r:id="rId3"/>
    <sheet name="Contract Review" sheetId="14639" r:id="rId4"/>
    <sheet name="Document Control" sheetId="14641" r:id="rId5"/>
    <sheet name="Design Control" sheetId="14640" r:id="rId6"/>
    <sheet name="Supplier Quality Control" sheetId="14643" r:id="rId7"/>
    <sheet name="Product ID and Traceability" sheetId="14642" r:id="rId8"/>
    <sheet name="Calibration" sheetId="14646" r:id="rId9"/>
    <sheet name="Process Control" sheetId="14644" r:id="rId10"/>
    <sheet name="Outgoing quality Control" sheetId="14645" r:id="rId11"/>
    <sheet name="Packaging and delivery" sheetId="14647" r:id="rId12"/>
    <sheet name="Control of Nonconforming" sheetId="14650" r:id="rId13"/>
    <sheet name="Miscellaneous" sheetId="14648" r:id="rId14"/>
  </sheets>
  <definedNames>
    <definedName name="__DemandLoad">TRUE</definedName>
    <definedName name="Blatt1">#REF!</definedName>
    <definedName name="Blatt11">#REF!</definedName>
    <definedName name="Blatt12">#REF!</definedName>
    <definedName name="Blatt13">#REF!</definedName>
    <definedName name="Blatt3">#REF!</definedName>
    <definedName name="Folgeseiten">#REF!</definedName>
    <definedName name="_xlnm.Print_Area" localSheetId="0">'Audit Summary'!$A$1:$K$54</definedName>
    <definedName name="_xlnm.Print_Area" localSheetId="8">Calibration!$A$1:$AA$14</definedName>
    <definedName name="_xlnm.Print_Area" localSheetId="3">'Contract Review'!$A$1:$AA$7</definedName>
    <definedName name="_xlnm.Print_Area" localSheetId="12">'Control of Nonconforming'!$A$1:$AA$21</definedName>
    <definedName name="_xlnm.Print_Area" localSheetId="5">'Design Control'!$A$1:$AA$15</definedName>
    <definedName name="_xlnm.Print_Area" localSheetId="4">'Document Control'!$A$1:$AA$10</definedName>
    <definedName name="_xlnm.Print_Area" localSheetId="13">Miscellaneous!$A$1:$AA$17</definedName>
    <definedName name="_xlnm.Print_Area" localSheetId="10">'Outgoing quality Control'!$A$1:$AA$9</definedName>
    <definedName name="_xlnm.Print_Area" localSheetId="11">'Packaging and delivery'!$A$1:$AA$20</definedName>
    <definedName name="_xlnm.Print_Area" localSheetId="9">'Process Control'!$A$1:$AA$28</definedName>
    <definedName name="_xlnm.Print_Area" localSheetId="7">'Product ID and Traceability'!$A$1:$AA$8</definedName>
    <definedName name="_xlnm.Print_Area" localSheetId="2">'Quality System'!$A$1:$AB$15</definedName>
    <definedName name="_xlnm.Print_Area" localSheetId="6">'Supplier Quality Control'!$A$1:$AA$28</definedName>
  </definedNames>
  <calcPr calcId="125725"/>
</workbook>
</file>

<file path=xl/calcChain.xml><?xml version="1.0" encoding="utf-8"?>
<calcChain xmlns="http://schemas.openxmlformats.org/spreadsheetml/2006/main">
  <c r="P1" i="14648"/>
  <c r="P1" i="14650"/>
  <c r="P1" i="14647"/>
  <c r="P1" i="14645"/>
  <c r="P1" i="14644"/>
  <c r="P1" i="14646"/>
  <c r="P1" i="14642"/>
  <c r="P1" i="14643"/>
  <c r="P1" i="14640"/>
  <c r="P1" i="14641"/>
  <c r="P1" i="14639"/>
  <c r="P1" i="25"/>
  <c r="M2" i="14637"/>
  <c r="P1"/>
  <c r="M1" i="14648"/>
  <c r="M1" i="14650"/>
  <c r="M1" i="14647"/>
  <c r="M1" i="14645"/>
  <c r="M1" i="14644"/>
  <c r="M1" i="14646"/>
  <c r="M1" i="14642"/>
  <c r="M1" i="14643"/>
  <c r="M1" i="14640"/>
  <c r="M1" i="14641"/>
  <c r="M1" i="14639"/>
  <c r="M1" i="14637"/>
  <c r="M1" i="25"/>
  <c r="M3" i="14648" l="1"/>
  <c r="M2"/>
  <c r="P3" i="25" l="1"/>
  <c r="P2"/>
  <c r="P3" i="14639"/>
  <c r="G35" i="14654" s="1"/>
  <c r="P2" i="14639"/>
  <c r="P3" i="14641"/>
  <c r="P2"/>
  <c r="P3" i="14640"/>
  <c r="G37" i="14654" s="1"/>
  <c r="P2" i="14640"/>
  <c r="P3" i="14642"/>
  <c r="P2"/>
  <c r="P3" i="14645"/>
  <c r="G42" i="14654" s="1"/>
  <c r="P2" i="14645"/>
  <c r="P3" i="14647"/>
  <c r="P2"/>
  <c r="P3" i="14648"/>
  <c r="P2"/>
  <c r="P3" i="14637"/>
  <c r="P2"/>
  <c r="P3" i="14643"/>
  <c r="P2"/>
  <c r="P3" i="14646"/>
  <c r="P2"/>
  <c r="P3" i="14644"/>
  <c r="P2"/>
  <c r="G41" i="14654"/>
  <c r="P3" i="14650"/>
  <c r="P2"/>
  <c r="F45" i="14654"/>
  <c r="M3" i="14639"/>
  <c r="M2"/>
  <c r="M3" i="25"/>
  <c r="M2"/>
  <c r="M3" i="14641"/>
  <c r="M2"/>
  <c r="M3" i="14640"/>
  <c r="M2"/>
  <c r="M3" i="14642"/>
  <c r="M2"/>
  <c r="M3" i="14645"/>
  <c r="M2"/>
  <c r="M3" i="14647"/>
  <c r="M2"/>
  <c r="M3" i="14637"/>
  <c r="M3" i="14643"/>
  <c r="F38" i="14654" s="1"/>
  <c r="M2" i="14643"/>
  <c r="M3" i="14646"/>
  <c r="M2"/>
  <c r="F40" i="14654" s="1"/>
  <c r="M3" i="14644"/>
  <c r="M2"/>
  <c r="M3" i="14650"/>
  <c r="M2"/>
  <c r="G34" i="14654" l="1"/>
  <c r="G38"/>
  <c r="G39"/>
  <c r="G36"/>
  <c r="F39"/>
  <c r="F35"/>
  <c r="F34"/>
  <c r="G44"/>
  <c r="G33"/>
  <c r="F36"/>
  <c r="F37"/>
  <c r="G40"/>
  <c r="F41"/>
  <c r="F42"/>
  <c r="F43"/>
  <c r="G43"/>
  <c r="F44"/>
  <c r="G45"/>
  <c r="F33" l="1"/>
  <c r="F46" l="1"/>
  <c r="G46"/>
</calcChain>
</file>

<file path=xl/comments1.xml><?xml version="1.0" encoding="utf-8"?>
<comments xmlns="http://schemas.openxmlformats.org/spreadsheetml/2006/main">
  <authors>
    <author>phoenix</author>
  </authors>
  <commentList>
    <comment ref="A4" authorId="0">
      <text>
        <r>
          <rPr>
            <sz val="10"/>
            <color indexed="81"/>
            <rFont val="Tahoma"/>
            <family val="2"/>
          </rPr>
          <t>Notice before writing(</t>
        </r>
        <r>
          <rPr>
            <sz val="10"/>
            <color indexed="81"/>
            <rFont val="細明體"/>
            <family val="3"/>
            <charset val="136"/>
          </rPr>
          <t>填寫前注意事項</t>
        </r>
        <r>
          <rPr>
            <sz val="10"/>
            <color indexed="81"/>
            <rFont val="Tahoma"/>
            <family val="2"/>
          </rPr>
          <t>): 
*Questions marked with a type: D are applicable to a supplier with design function
 (</t>
        </r>
        <r>
          <rPr>
            <sz val="10"/>
            <color indexed="81"/>
            <rFont val="細明體"/>
            <family val="3"/>
            <charset val="136"/>
          </rPr>
          <t>型號</t>
        </r>
        <r>
          <rPr>
            <sz val="10"/>
            <color indexed="81"/>
            <rFont val="Tahoma"/>
            <family val="2"/>
          </rPr>
          <t xml:space="preserve"> D </t>
        </r>
        <r>
          <rPr>
            <sz val="10"/>
            <color indexed="81"/>
            <rFont val="細明體"/>
            <family val="3"/>
            <charset val="136"/>
          </rPr>
          <t>的問題適用於有設計功能之供應商</t>
        </r>
        <r>
          <rPr>
            <sz val="10"/>
            <color indexed="81"/>
            <rFont val="Tahoma"/>
            <family val="2"/>
          </rPr>
          <t>)
*Questions marked with a type: M are applicable to a supplier with manufacturing process
 (</t>
        </r>
        <r>
          <rPr>
            <sz val="10"/>
            <color indexed="81"/>
            <rFont val="細明體"/>
            <family val="3"/>
            <charset val="136"/>
          </rPr>
          <t>型號</t>
        </r>
        <r>
          <rPr>
            <sz val="10"/>
            <color indexed="81"/>
            <rFont val="Tahoma"/>
            <family val="2"/>
          </rPr>
          <t xml:space="preserve"> M </t>
        </r>
        <r>
          <rPr>
            <sz val="10"/>
            <color indexed="81"/>
            <rFont val="細明體"/>
            <family val="3"/>
            <charset val="136"/>
          </rPr>
          <t>的問題適用於有製造流程之供應商</t>
        </r>
        <r>
          <rPr>
            <sz val="10"/>
            <color indexed="81"/>
            <rFont val="Tahoma"/>
            <family val="2"/>
          </rPr>
          <t>)
*Questions marked with a type: F are applicable to the supplier for the quality assurance in final inspection and test.
 (</t>
        </r>
        <r>
          <rPr>
            <sz val="10"/>
            <color indexed="81"/>
            <rFont val="細明體"/>
            <family val="3"/>
            <charset val="136"/>
          </rPr>
          <t>型號</t>
        </r>
        <r>
          <rPr>
            <sz val="10"/>
            <color indexed="81"/>
            <rFont val="Tahoma"/>
            <family val="2"/>
          </rPr>
          <t xml:space="preserve"> F </t>
        </r>
        <r>
          <rPr>
            <sz val="10"/>
            <color indexed="81"/>
            <rFont val="細明體"/>
            <family val="3"/>
            <charset val="136"/>
          </rPr>
          <t>的問題適用於供應商最終檢驗與測試之品質保證作業</t>
        </r>
        <r>
          <rPr>
            <sz val="10"/>
            <color indexed="81"/>
            <rFont val="Tahoma"/>
            <family val="2"/>
          </rPr>
          <t>)
*Questions marked with a type: S are additional requirements for safety.
 (</t>
        </r>
        <r>
          <rPr>
            <sz val="10"/>
            <color indexed="81"/>
            <rFont val="細明體"/>
            <family val="3"/>
            <charset val="136"/>
          </rPr>
          <t>型號</t>
        </r>
        <r>
          <rPr>
            <sz val="10"/>
            <color indexed="81"/>
            <rFont val="Tahoma"/>
            <family val="2"/>
          </rPr>
          <t xml:space="preserve"> S </t>
        </r>
        <r>
          <rPr>
            <sz val="10"/>
            <color indexed="81"/>
            <rFont val="細明體"/>
            <family val="3"/>
            <charset val="136"/>
          </rPr>
          <t>的問題為安規之附加要求</t>
        </r>
        <r>
          <rPr>
            <sz val="10"/>
            <color indexed="81"/>
            <rFont val="Tahoma"/>
            <family val="2"/>
          </rPr>
          <t>)</t>
        </r>
      </text>
    </comment>
  </commentList>
</comments>
</file>

<file path=xl/sharedStrings.xml><?xml version="1.0" encoding="utf-8"?>
<sst xmlns="http://schemas.openxmlformats.org/spreadsheetml/2006/main" count="613" uniqueCount="278">
  <si>
    <t>5: Design Control</t>
    <phoneticPr fontId="3" type="noConversion"/>
  </si>
  <si>
    <t>Y=1</t>
    <phoneticPr fontId="3" type="noConversion"/>
  </si>
  <si>
    <t>N/A=x</t>
    <phoneticPr fontId="3" type="noConversion"/>
  </si>
  <si>
    <t>Back to audit summary</t>
    <phoneticPr fontId="3" type="noConversion"/>
  </si>
  <si>
    <t>7:  Product Identification and Traceability</t>
    <phoneticPr fontId="3" type="noConversion"/>
  </si>
  <si>
    <t>Subtotal:</t>
  </si>
  <si>
    <t>Counts:</t>
  </si>
  <si>
    <t>Remarks</t>
  </si>
  <si>
    <t>Self Score</t>
  </si>
  <si>
    <t>Subtotals:</t>
  </si>
  <si>
    <t>Self Avg Score:</t>
  </si>
  <si>
    <t>1: Management Responsibility</t>
    <phoneticPr fontId="3" type="noConversion"/>
  </si>
  <si>
    <t>11:  Packaging, Preservation and Delivery</t>
    <phoneticPr fontId="15" type="noConversion"/>
  </si>
  <si>
    <t>N=0</t>
    <phoneticPr fontId="3" type="noConversion"/>
  </si>
  <si>
    <t>6:  Supplier Quality Control</t>
    <phoneticPr fontId="3" type="noConversion"/>
  </si>
  <si>
    <t>9:  Process Control</t>
    <phoneticPr fontId="3" type="noConversion"/>
  </si>
  <si>
    <t xml:space="preserve">8:  Calibration </t>
    <phoneticPr fontId="3" type="noConversion"/>
  </si>
  <si>
    <t>S</t>
    <phoneticPr fontId="3" type="noConversion"/>
  </si>
  <si>
    <t>DMF</t>
  </si>
  <si>
    <t>DMF</t>
    <phoneticPr fontId="3" type="noConversion"/>
  </si>
  <si>
    <t>DM</t>
  </si>
  <si>
    <t>DM</t>
    <phoneticPr fontId="3" type="noConversion"/>
  </si>
  <si>
    <t>OM Avg Score:</t>
    <phoneticPr fontId="3" type="noConversion"/>
  </si>
  <si>
    <t>OM Score</t>
    <phoneticPr fontId="3" type="noConversion"/>
  </si>
  <si>
    <r>
      <rPr>
        <sz val="12"/>
        <rFont val="標楷體"/>
        <family val="4"/>
        <charset val="136"/>
      </rPr>
      <t>評鑑日期</t>
    </r>
    <r>
      <rPr>
        <sz val="12"/>
        <rFont val="Calibri"/>
        <family val="2"/>
      </rPr>
      <t xml:space="preserve">                           
Date:</t>
    </r>
    <phoneticPr fontId="19" type="noConversion"/>
  </si>
  <si>
    <r>
      <t xml:space="preserve">             </t>
    </r>
    <r>
      <rPr>
        <sz val="12"/>
        <rFont val="Calibri"/>
        <family val="2"/>
      </rPr>
      <t xml:space="preserve">             </t>
    </r>
    <phoneticPr fontId="19" type="noConversion"/>
  </si>
  <si>
    <r>
      <rPr>
        <sz val="12"/>
        <rFont val="標楷體"/>
        <family val="4"/>
        <charset val="136"/>
      </rPr>
      <t>評鑑成員</t>
    </r>
    <r>
      <rPr>
        <sz val="12"/>
        <rFont val="Calibri"/>
        <family val="2"/>
      </rPr>
      <t xml:space="preserve">                       
Survey team member:</t>
    </r>
    <phoneticPr fontId="19" type="noConversion"/>
  </si>
  <si>
    <r>
      <rPr>
        <sz val="12"/>
        <rFont val="標楷體"/>
        <family val="4"/>
        <charset val="136"/>
      </rPr>
      <t>供應商名稱</t>
    </r>
    <r>
      <rPr>
        <sz val="12"/>
        <rFont val="Calibri"/>
        <family val="2"/>
      </rPr>
      <t xml:space="preserve">                                                 Vendor name:                                                                                                                                                             </t>
    </r>
    <phoneticPr fontId="19" type="noConversion"/>
  </si>
  <si>
    <r>
      <rPr>
        <b/>
        <sz val="8"/>
        <color rgb="FF000000"/>
        <rFont val="標楷體"/>
        <family val="4"/>
        <charset val="136"/>
      </rPr>
      <t>項次</t>
    </r>
    <r>
      <rPr>
        <b/>
        <sz val="8"/>
        <color rgb="FF000000"/>
        <rFont val="Calibri"/>
        <family val="2"/>
      </rPr>
      <t xml:space="preserve">            
No.</t>
    </r>
    <phoneticPr fontId="19" type="noConversion"/>
  </si>
  <si>
    <r>
      <t xml:space="preserve">  </t>
    </r>
    <r>
      <rPr>
        <b/>
        <sz val="10"/>
        <rFont val="標楷體"/>
        <family val="4"/>
        <charset val="136"/>
      </rPr>
      <t>綜合評分</t>
    </r>
    <r>
      <rPr>
        <b/>
        <sz val="10"/>
        <rFont val="Calibri"/>
        <family val="2"/>
      </rPr>
      <t xml:space="preserve">   Total</t>
    </r>
    <phoneticPr fontId="19" type="noConversion"/>
  </si>
  <si>
    <r>
      <rPr>
        <b/>
        <sz val="8"/>
        <rFont val="標楷體"/>
        <family val="4"/>
        <charset val="136"/>
      </rPr>
      <t>分數</t>
    </r>
    <r>
      <rPr>
        <b/>
        <sz val="8"/>
        <rFont val="Calibri"/>
        <family val="2"/>
      </rPr>
      <t xml:space="preserve">   
Score</t>
    </r>
    <phoneticPr fontId="19" type="noConversion"/>
  </si>
  <si>
    <r>
      <rPr>
        <b/>
        <sz val="10"/>
        <color rgb="FF000000"/>
        <rFont val="標楷體"/>
        <family val="4"/>
        <charset val="136"/>
      </rPr>
      <t>評分標準</t>
    </r>
    <r>
      <rPr>
        <b/>
        <sz val="10"/>
        <color rgb="FF000000"/>
        <rFont val="Calibri"/>
        <family val="2"/>
      </rPr>
      <t xml:space="preserve">   Standard</t>
    </r>
    <phoneticPr fontId="19" type="noConversion"/>
  </si>
  <si>
    <r>
      <rPr>
        <sz val="10"/>
        <color rgb="FF000000"/>
        <rFont val="標楷體"/>
        <family val="4"/>
        <charset val="136"/>
      </rPr>
      <t>有文件</t>
    </r>
    <r>
      <rPr>
        <sz val="10"/>
        <color rgb="FF000000"/>
        <rFont val="Calibri"/>
        <family val="2"/>
      </rPr>
      <t>,</t>
    </r>
    <r>
      <rPr>
        <sz val="10"/>
        <color rgb="FF000000"/>
        <rFont val="標楷體"/>
        <family val="4"/>
        <charset val="136"/>
      </rPr>
      <t>確實執行良好</t>
    </r>
    <r>
      <rPr>
        <sz val="10"/>
        <color rgb="FF000000"/>
        <rFont val="Calibri"/>
        <family val="2"/>
      </rPr>
      <t xml:space="preserve">                            
Document and implementation are well-done</t>
    </r>
    <phoneticPr fontId="19" type="noConversion"/>
  </si>
  <si>
    <t>Approved</t>
    <phoneticPr fontId="19" type="noConversion"/>
  </si>
  <si>
    <t>Rejected</t>
    <phoneticPr fontId="19" type="noConversion"/>
  </si>
  <si>
    <r>
      <rPr>
        <sz val="10"/>
        <rFont val="標楷體"/>
        <family val="4"/>
        <charset val="136"/>
      </rPr>
      <t>無文件</t>
    </r>
    <r>
      <rPr>
        <sz val="10"/>
        <rFont val="Calibri"/>
        <family val="2"/>
      </rPr>
      <t>,</t>
    </r>
    <r>
      <rPr>
        <sz val="10"/>
        <rFont val="標楷體"/>
        <family val="4"/>
        <charset val="136"/>
      </rPr>
      <t>亦無執行</t>
    </r>
    <r>
      <rPr>
        <sz val="10"/>
        <rFont val="Calibri"/>
        <family val="2"/>
      </rPr>
      <t xml:space="preserve">                                                             
No document and implemented record </t>
    </r>
    <phoneticPr fontId="19" type="noConversion"/>
  </si>
  <si>
    <t>Management Responsibility</t>
  </si>
  <si>
    <t>Quality System</t>
  </si>
  <si>
    <t>Contract Review</t>
  </si>
  <si>
    <t>Document Control</t>
  </si>
  <si>
    <t>Design Control</t>
  </si>
  <si>
    <t>Supplier Quality Control</t>
  </si>
  <si>
    <t>Product Identification and Traceability</t>
  </si>
  <si>
    <t>Calibration</t>
  </si>
  <si>
    <t>Process Control</t>
  </si>
  <si>
    <t>Outgoing Quality Control</t>
  </si>
  <si>
    <t>Packaging, Preservation and Delivery</t>
  </si>
  <si>
    <t>Control of Nonconforming Product</t>
  </si>
  <si>
    <t>Miscellaneous</t>
  </si>
  <si>
    <t>Conditionally Approved</t>
    <phoneticPr fontId="19" type="noConversion"/>
  </si>
  <si>
    <t>Y</t>
    <phoneticPr fontId="17" type="noConversion"/>
  </si>
  <si>
    <t>NA</t>
    <phoneticPr fontId="19" type="noConversion"/>
  </si>
  <si>
    <t>8.01</t>
    <phoneticPr fontId="3" type="noConversion"/>
  </si>
  <si>
    <t>8.02</t>
    <phoneticPr fontId="3" type="noConversion"/>
  </si>
  <si>
    <t>8.03</t>
    <phoneticPr fontId="3" type="noConversion"/>
  </si>
  <si>
    <t>8.04</t>
    <phoneticPr fontId="3" type="noConversion"/>
  </si>
  <si>
    <t>8.05</t>
  </si>
  <si>
    <t>8.06</t>
  </si>
  <si>
    <t>8.07</t>
  </si>
  <si>
    <t>8.08</t>
  </si>
  <si>
    <t>8.09</t>
  </si>
  <si>
    <t>8.10</t>
    <phoneticPr fontId="3" type="noConversion"/>
  </si>
  <si>
    <t>1.04</t>
  </si>
  <si>
    <t>1.05</t>
  </si>
  <si>
    <t>1.06</t>
  </si>
  <si>
    <t>1.07</t>
  </si>
  <si>
    <t>1.08</t>
  </si>
  <si>
    <t>1.09</t>
  </si>
  <si>
    <r>
      <rPr>
        <b/>
        <sz val="10"/>
        <color rgb="FF000000"/>
        <rFont val="標楷體"/>
        <family val="4"/>
        <charset val="136"/>
      </rPr>
      <t xml:space="preserve">備註
</t>
    </r>
    <r>
      <rPr>
        <b/>
        <sz val="10"/>
        <color rgb="FF000000"/>
        <rFont val="Calibri"/>
        <family val="2"/>
      </rPr>
      <t>Remark</t>
    </r>
    <phoneticPr fontId="19" type="noConversion"/>
  </si>
  <si>
    <t xml:space="preserve"> New vender survey</t>
    <phoneticPr fontId="19" type="noConversion"/>
  </si>
  <si>
    <t>Yearly audit</t>
    <phoneticPr fontId="19" type="noConversion"/>
  </si>
  <si>
    <t>80-100%</t>
    <phoneticPr fontId="19" type="noConversion"/>
  </si>
  <si>
    <t>N</t>
    <phoneticPr fontId="19" type="noConversion"/>
  </si>
  <si>
    <t>65-80%</t>
    <phoneticPr fontId="19" type="noConversion"/>
  </si>
  <si>
    <t>&lt; 65 %</t>
    <phoneticPr fontId="19" type="noConversion"/>
  </si>
  <si>
    <t>&lt; 80%</t>
    <phoneticPr fontId="19" type="noConversion"/>
  </si>
  <si>
    <r>
      <rPr>
        <b/>
        <sz val="20"/>
        <rFont val="標楷體"/>
        <family val="4"/>
        <charset val="136"/>
      </rPr>
      <t>光興國際股份有限公司品質系統評鑑</t>
    </r>
    <phoneticPr fontId="19" type="noConversion"/>
  </si>
  <si>
    <r>
      <rPr>
        <sz val="12"/>
        <rFont val="標楷體"/>
        <family val="4"/>
        <charset val="136"/>
      </rPr>
      <t xml:space="preserve">廠址
</t>
    </r>
    <r>
      <rPr>
        <sz val="12"/>
        <rFont val="Calibri"/>
        <family val="2"/>
      </rPr>
      <t xml:space="preserve"> Address:</t>
    </r>
    <phoneticPr fontId="19" type="noConversion"/>
  </si>
  <si>
    <r>
      <rPr>
        <sz val="12"/>
        <rFont val="標楷體"/>
        <family val="4"/>
        <charset val="136"/>
      </rPr>
      <t>供應商代表</t>
    </r>
    <r>
      <rPr>
        <sz val="12"/>
        <rFont val="Calibri"/>
        <family val="2"/>
      </rPr>
      <t xml:space="preserve"> Member from vendor</t>
    </r>
    <r>
      <rPr>
        <sz val="12"/>
        <rFont val="標楷體"/>
        <family val="4"/>
        <charset val="136"/>
      </rPr>
      <t>：</t>
    </r>
    <phoneticPr fontId="19" type="noConversion"/>
  </si>
  <si>
    <r>
      <rPr>
        <b/>
        <sz val="10"/>
        <color rgb="FF000000"/>
        <rFont val="標楷體"/>
        <family val="4"/>
        <charset val="136"/>
      </rPr>
      <t>項目</t>
    </r>
    <r>
      <rPr>
        <b/>
        <sz val="10"/>
        <color rgb="FF000000"/>
        <rFont val="Calibri"/>
        <family val="2"/>
      </rPr>
      <t xml:space="preserve">     
Item</t>
    </r>
    <phoneticPr fontId="19" type="noConversion"/>
  </si>
  <si>
    <r>
      <rPr>
        <b/>
        <sz val="10"/>
        <color rgb="FF000000"/>
        <rFont val="標楷體"/>
        <family val="4"/>
        <charset val="136"/>
      </rPr>
      <t xml:space="preserve">自評結果
</t>
    </r>
    <r>
      <rPr>
        <b/>
        <sz val="10"/>
        <color rgb="FF000000"/>
        <rFont val="Calibri"/>
        <family val="2"/>
      </rPr>
      <t>Self Actual %</t>
    </r>
    <phoneticPr fontId="17" type="noConversion"/>
  </si>
  <si>
    <r>
      <rPr>
        <b/>
        <sz val="10"/>
        <color rgb="FF000000"/>
        <rFont val="標楷體"/>
        <family val="4"/>
        <charset val="136"/>
      </rPr>
      <t xml:space="preserve">稽核結果
</t>
    </r>
    <r>
      <rPr>
        <b/>
        <sz val="10"/>
        <color rgb="FF000000"/>
        <rFont val="Calibri"/>
        <family val="2"/>
      </rPr>
      <t xml:space="preserve">OM Actual % </t>
    </r>
    <phoneticPr fontId="17" type="noConversion"/>
  </si>
  <si>
    <r>
      <rPr>
        <b/>
        <sz val="10"/>
        <color rgb="FF000000"/>
        <rFont val="標楷體"/>
        <family val="4"/>
        <charset val="136"/>
      </rPr>
      <t>單元目標</t>
    </r>
    <r>
      <rPr>
        <b/>
        <sz val="10"/>
        <color rgb="FF000000"/>
        <rFont val="Calibri"/>
        <family val="2"/>
      </rPr>
      <t xml:space="preserve">                  
Target</t>
    </r>
    <phoneticPr fontId="19" type="noConversion"/>
  </si>
  <si>
    <r>
      <rPr>
        <sz val="10"/>
        <color rgb="FF000000"/>
        <rFont val="標楷體"/>
        <family val="4"/>
        <charset val="136"/>
      </rPr>
      <t>注意：原則上每個小項目最多只問三個題目就做評分</t>
    </r>
    <r>
      <rPr>
        <sz val="10"/>
        <color rgb="FF000000"/>
        <rFont val="Calibri"/>
        <family val="2"/>
      </rPr>
      <t>.
Notice: The rule of audit is that three questions for every item.</t>
    </r>
    <phoneticPr fontId="19" type="noConversion"/>
  </si>
  <si>
    <r>
      <rPr>
        <sz val="10"/>
        <rFont val="標楷體"/>
        <family val="4"/>
        <charset val="136"/>
      </rPr>
      <t>系統或製程中不涉及此內容</t>
    </r>
    <r>
      <rPr>
        <sz val="10"/>
        <rFont val="Calibri"/>
        <family val="2"/>
      </rPr>
      <t>(</t>
    </r>
    <r>
      <rPr>
        <sz val="10"/>
        <rFont val="標楷體"/>
        <family val="4"/>
        <charset val="136"/>
      </rPr>
      <t>不適用</t>
    </r>
    <r>
      <rPr>
        <sz val="10"/>
        <rFont val="Calibri"/>
        <family val="2"/>
      </rPr>
      <t>)</t>
    </r>
    <phoneticPr fontId="19" type="noConversion"/>
  </si>
  <si>
    <r>
      <t xml:space="preserve">Supplier Survey Result(by OM):
</t>
    </r>
    <r>
      <rPr>
        <sz val="12"/>
        <rFont val="標楷體"/>
        <family val="4"/>
        <charset val="136"/>
      </rPr>
      <t>評鑑結論</t>
    </r>
    <phoneticPr fontId="15" type="noConversion"/>
  </si>
  <si>
    <t>Form  No:QF-QP-15-03  Rev.1.0      Page :1/14</t>
    <phoneticPr fontId="17" type="noConversion"/>
  </si>
  <si>
    <t>Form  No:QF-QP-15-03  Rev.1.0     Page :4/14</t>
    <phoneticPr fontId="39" type="noConversion"/>
  </si>
  <si>
    <t>Form  No:QF-QP-15-03  Rev.1.0     Page :5/14</t>
    <phoneticPr fontId="39" type="noConversion"/>
  </si>
  <si>
    <t>3:  Contract Review</t>
    <phoneticPr fontId="3" type="noConversion"/>
  </si>
  <si>
    <t>Back to audit summary</t>
    <phoneticPr fontId="3" type="noConversion"/>
  </si>
  <si>
    <t>OM Avg Score:</t>
    <phoneticPr fontId="3" type="noConversion"/>
  </si>
  <si>
    <t>OM Score</t>
    <phoneticPr fontId="3" type="noConversion"/>
  </si>
  <si>
    <t>Y=1</t>
    <phoneticPr fontId="3" type="noConversion"/>
  </si>
  <si>
    <t>N=0</t>
    <phoneticPr fontId="3" type="noConversion"/>
  </si>
  <si>
    <t>N/A=x</t>
    <phoneticPr fontId="3" type="noConversion"/>
  </si>
  <si>
    <t>DMF</t>
    <phoneticPr fontId="3" type="noConversion"/>
  </si>
  <si>
    <t>3.01</t>
    <phoneticPr fontId="3" type="noConversion"/>
  </si>
  <si>
    <t>3.02</t>
    <phoneticPr fontId="3" type="noConversion"/>
  </si>
  <si>
    <t>3.03</t>
    <phoneticPr fontId="3" type="noConversion"/>
  </si>
  <si>
    <r>
      <t xml:space="preserve">Are there established procedures for contract review? ( i.e. product specification and quality requirements of customer )
</t>
    </r>
    <r>
      <rPr>
        <sz val="10"/>
        <color indexed="8"/>
        <rFont val="標楷體"/>
        <family val="4"/>
        <charset val="136"/>
      </rPr>
      <t>合約審查活動</t>
    </r>
    <r>
      <rPr>
        <sz val="10"/>
        <color indexed="8"/>
        <rFont val="Calibri"/>
        <family val="2"/>
      </rPr>
      <t xml:space="preserve">, </t>
    </r>
    <r>
      <rPr>
        <sz val="10"/>
        <color indexed="8"/>
        <rFont val="標楷體"/>
        <family val="4"/>
        <charset val="136"/>
      </rPr>
      <t>是否已經適切地明文規範</t>
    </r>
    <r>
      <rPr>
        <sz val="10"/>
        <color indexed="8"/>
        <rFont val="Calibri"/>
        <family val="2"/>
      </rPr>
      <t xml:space="preserve">? </t>
    </r>
    <phoneticPr fontId="3" type="noConversion"/>
  </si>
  <si>
    <r>
      <t xml:space="preserve">Are there provisions to document and deploy contract amendments to functions concerned within the supplier’s organization ?
</t>
    </r>
    <r>
      <rPr>
        <sz val="10"/>
        <color indexed="8"/>
        <rFont val="標楷體"/>
        <family val="4"/>
        <charset val="136"/>
      </rPr>
      <t>是否有建立合約變更之作業規範</t>
    </r>
    <r>
      <rPr>
        <sz val="10"/>
        <color indexed="8"/>
        <rFont val="Calibri"/>
        <family val="2"/>
      </rPr>
      <t>? (</t>
    </r>
    <r>
      <rPr>
        <sz val="10"/>
        <color indexed="8"/>
        <rFont val="標楷體"/>
        <family val="4"/>
        <charset val="136"/>
      </rPr>
      <t>是否此規定通推行至整個組織中</t>
    </r>
    <r>
      <rPr>
        <sz val="10"/>
        <color indexed="8"/>
        <rFont val="Calibri"/>
        <family val="2"/>
      </rPr>
      <t>)?</t>
    </r>
    <phoneticPr fontId="3" type="noConversion"/>
  </si>
  <si>
    <r>
      <t xml:space="preserve">Are records of contract reviews maintained ?
</t>
    </r>
    <r>
      <rPr>
        <sz val="10"/>
        <color indexed="8"/>
        <rFont val="標楷體"/>
        <family val="4"/>
        <charset val="136"/>
      </rPr>
      <t>是否保存合約審查之紀錄</t>
    </r>
    <r>
      <rPr>
        <sz val="10"/>
        <color indexed="8"/>
        <rFont val="Calibri"/>
        <family val="2"/>
      </rPr>
      <t xml:space="preserve"> ?</t>
    </r>
    <phoneticPr fontId="3" type="noConversion"/>
  </si>
  <si>
    <t>2:  Quality System</t>
    <phoneticPr fontId="3" type="noConversion"/>
  </si>
  <si>
    <t>Form  No:QF-QP-15-03  Rev.1.0     Page :3/14</t>
    <phoneticPr fontId="39" type="noConversion"/>
  </si>
  <si>
    <r>
      <t xml:space="preserve">Is there a Quality Manual, referring to the current internal procedures and any associated standards  (such as ISO 9000, TS 16949) ?Is it used and maintained ?
</t>
    </r>
    <r>
      <rPr>
        <sz val="10"/>
        <rFont val="標楷體"/>
        <family val="4"/>
        <charset val="136"/>
      </rPr>
      <t>有無一套符合</t>
    </r>
    <r>
      <rPr>
        <sz val="10"/>
        <rFont val="Calibri"/>
        <family val="2"/>
      </rPr>
      <t xml:space="preserve">ISO9000 </t>
    </r>
    <r>
      <rPr>
        <sz val="10"/>
        <rFont val="標楷體"/>
        <family val="4"/>
        <charset val="136"/>
      </rPr>
      <t>或</t>
    </r>
    <r>
      <rPr>
        <sz val="10"/>
        <rFont val="Calibri"/>
        <family val="2"/>
      </rPr>
      <t xml:space="preserve"> TS 16949</t>
    </r>
    <r>
      <rPr>
        <sz val="10"/>
        <rFont val="標楷體"/>
        <family val="4"/>
        <charset val="136"/>
      </rPr>
      <t>要求之品質手冊</t>
    </r>
    <r>
      <rPr>
        <sz val="10"/>
        <rFont val="Calibri"/>
        <family val="2"/>
      </rPr>
      <t xml:space="preserve"> ? </t>
    </r>
    <r>
      <rPr>
        <sz val="10"/>
        <rFont val="標楷體"/>
        <family val="4"/>
        <charset val="136"/>
      </rPr>
      <t>如何維持</t>
    </r>
    <r>
      <rPr>
        <sz val="10"/>
        <rFont val="Calibri"/>
        <family val="2"/>
      </rPr>
      <t xml:space="preserve"> ?</t>
    </r>
    <phoneticPr fontId="3" type="noConversion"/>
  </si>
  <si>
    <r>
      <t xml:space="preserve">Has the Control Plan developed for the product supplied included the system, subsystem, component and/or material level ?
</t>
    </r>
    <r>
      <rPr>
        <sz val="10"/>
        <rFont val="標楷體"/>
        <family val="4"/>
        <charset val="136"/>
      </rPr>
      <t>管制計劃是否拓展至子系統組件和物料層面</t>
    </r>
    <r>
      <rPr>
        <sz val="10"/>
        <rFont val="Calibri"/>
        <family val="2"/>
      </rPr>
      <t xml:space="preserve"> ? </t>
    </r>
    <phoneticPr fontId="3" type="noConversion"/>
  </si>
  <si>
    <r>
      <t xml:space="preserve">Have significant characteristics for both products and processes been identified/ conveyed to the relevant functions and integrated into Control Plan?
</t>
    </r>
    <r>
      <rPr>
        <sz val="10"/>
        <rFont val="標楷體"/>
        <family val="4"/>
        <charset val="136"/>
      </rPr>
      <t>管制計劃</t>
    </r>
    <r>
      <rPr>
        <sz val="10"/>
        <rFont val="Calibri"/>
        <family val="2"/>
      </rPr>
      <t>(Control Plan)</t>
    </r>
    <r>
      <rPr>
        <sz val="10"/>
        <rFont val="標楷體"/>
        <family val="4"/>
        <charset val="136"/>
      </rPr>
      <t>是否包括了所有管制特性</t>
    </r>
    <r>
      <rPr>
        <sz val="10"/>
        <rFont val="Calibri"/>
        <family val="2"/>
      </rPr>
      <t xml:space="preserve">, </t>
    </r>
    <r>
      <rPr>
        <sz val="10"/>
        <rFont val="標楷體"/>
        <family val="4"/>
        <charset val="136"/>
      </rPr>
      <t>相關的製程和參數</t>
    </r>
    <r>
      <rPr>
        <sz val="10"/>
        <rFont val="Calibri"/>
        <family val="2"/>
      </rPr>
      <t xml:space="preserve"> ?</t>
    </r>
    <phoneticPr fontId="3" type="noConversion"/>
  </si>
  <si>
    <r>
      <rPr>
        <sz val="10"/>
        <rFont val="標楷體"/>
        <family val="4"/>
        <charset val="136"/>
      </rPr>
      <t>管制計劃</t>
    </r>
    <r>
      <rPr>
        <sz val="10"/>
        <rFont val="Calibri"/>
        <family val="2"/>
      </rPr>
      <t>(Control Plan)</t>
    </r>
    <r>
      <rPr>
        <sz val="10"/>
        <rFont val="標楷體"/>
        <family val="4"/>
        <charset val="136"/>
      </rPr>
      <t>是否在產品與製程有所改變或發現製程不穩定或製程能力不足時加以修正</t>
    </r>
    <r>
      <rPr>
        <sz val="10"/>
        <rFont val="Calibri"/>
        <family val="2"/>
      </rPr>
      <t xml:space="preserve"> ? 
Are control plans reviewed and updated as appropriate when any of following occurs :
a. product or process changes
b. processes are found to be unstable or non-capable
inspection method, frequency, etc. is revised ?</t>
    </r>
    <phoneticPr fontId="3" type="noConversion"/>
  </si>
  <si>
    <r>
      <t xml:space="preserve">Has the organization established a Continuous Improvement procedure?
</t>
    </r>
    <r>
      <rPr>
        <sz val="10"/>
        <rFont val="標楷體"/>
        <family val="4"/>
        <charset val="136"/>
      </rPr>
      <t>是否有持續改善</t>
    </r>
    <r>
      <rPr>
        <sz val="10"/>
        <rFont val="Calibri"/>
        <family val="2"/>
      </rPr>
      <t xml:space="preserve">(Continuous Improvement) </t>
    </r>
    <r>
      <rPr>
        <sz val="10"/>
        <rFont val="標楷體"/>
        <family val="4"/>
        <charset val="136"/>
      </rPr>
      <t>之程序書</t>
    </r>
    <r>
      <rPr>
        <sz val="10"/>
        <rFont val="Calibri"/>
        <family val="2"/>
      </rPr>
      <t xml:space="preserve">? </t>
    </r>
    <phoneticPr fontId="3" type="noConversion"/>
  </si>
  <si>
    <r>
      <t xml:space="preserve">Are there the continuous improvement planning for quality and productivity and their performance evaluated and recorded?
</t>
    </r>
    <r>
      <rPr>
        <sz val="10"/>
        <rFont val="標楷體"/>
        <family val="4"/>
        <charset val="136"/>
      </rPr>
      <t>是否有持續改善之規劃與實績</t>
    </r>
    <r>
      <rPr>
        <sz val="10"/>
        <rFont val="Calibri"/>
        <family val="2"/>
      </rPr>
      <t xml:space="preserve"> ?</t>
    </r>
    <phoneticPr fontId="3" type="noConversion"/>
  </si>
  <si>
    <r>
      <t xml:space="preserve">Is there a formal and effective system or operation module for quality performance release and review periodically and actions taken accordingly?
</t>
    </r>
    <r>
      <rPr>
        <sz val="10"/>
        <rFont val="標楷體"/>
        <family val="4"/>
        <charset val="136"/>
      </rPr>
      <t>是否有定期品質資訊發行並檢討提出改善計劃</t>
    </r>
    <r>
      <rPr>
        <sz val="10"/>
        <rFont val="Calibri"/>
        <family val="2"/>
      </rPr>
      <t>?</t>
    </r>
    <phoneticPr fontId="3" type="noConversion"/>
  </si>
  <si>
    <r>
      <t xml:space="preserve">Is this system carried out adequately?
</t>
    </r>
    <r>
      <rPr>
        <sz val="10"/>
        <rFont val="標楷體"/>
        <family val="4"/>
        <charset val="136"/>
      </rPr>
      <t>此系統是否確實依據執行</t>
    </r>
    <r>
      <rPr>
        <sz val="10"/>
        <rFont val="Calibri"/>
        <family val="2"/>
      </rPr>
      <t>?</t>
    </r>
    <phoneticPr fontId="3" type="noConversion"/>
  </si>
  <si>
    <r>
      <t xml:space="preserve">Has the organization established a system for tooling management?
</t>
    </r>
    <r>
      <rPr>
        <sz val="10"/>
        <rFont val="標楷體"/>
        <family val="4"/>
        <charset val="136"/>
      </rPr>
      <t>是否制定一套工模具管理的制度</t>
    </r>
    <r>
      <rPr>
        <sz val="10"/>
        <rFont val="Calibri"/>
        <family val="2"/>
      </rPr>
      <t xml:space="preserve"> ? </t>
    </r>
    <phoneticPr fontId="3" type="noConversion"/>
  </si>
  <si>
    <r>
      <t xml:space="preserve">Is the tooling management system conducted accordingly ?
</t>
    </r>
    <r>
      <rPr>
        <sz val="10"/>
        <rFont val="標楷體"/>
        <family val="4"/>
        <charset val="136"/>
      </rPr>
      <t>是否確實依據執行</t>
    </r>
    <r>
      <rPr>
        <sz val="10"/>
        <rFont val="Calibri"/>
        <family val="2"/>
      </rPr>
      <t>?</t>
    </r>
    <phoneticPr fontId="3" type="noConversion"/>
  </si>
  <si>
    <r>
      <t xml:space="preserve">Has the organization provided adequate resources for in-house verification activities such as inspection, testing, monitoring and review of processes and product ?
</t>
    </r>
    <r>
      <rPr>
        <sz val="10"/>
        <rFont val="標楷體"/>
        <family val="4"/>
        <charset val="136"/>
      </rPr>
      <t>是否有適當資源提供以執行驗證活動</t>
    </r>
    <r>
      <rPr>
        <sz val="10"/>
        <rFont val="Calibri"/>
        <family val="2"/>
      </rPr>
      <t xml:space="preserve">, </t>
    </r>
    <r>
      <rPr>
        <sz val="10"/>
        <rFont val="標楷體"/>
        <family val="4"/>
        <charset val="136"/>
      </rPr>
      <t>如製程與產品之檢驗</t>
    </r>
    <r>
      <rPr>
        <sz val="10"/>
        <rFont val="Calibri"/>
        <family val="2"/>
      </rPr>
      <t xml:space="preserve">, </t>
    </r>
    <r>
      <rPr>
        <sz val="10"/>
        <rFont val="標楷體"/>
        <family val="4"/>
        <charset val="136"/>
      </rPr>
      <t>測試</t>
    </r>
    <r>
      <rPr>
        <sz val="10"/>
        <rFont val="Calibri"/>
        <family val="2"/>
      </rPr>
      <t xml:space="preserve">, </t>
    </r>
    <r>
      <rPr>
        <sz val="10"/>
        <rFont val="標楷體"/>
        <family val="4"/>
        <charset val="136"/>
      </rPr>
      <t>監控與審查</t>
    </r>
    <r>
      <rPr>
        <sz val="10"/>
        <rFont val="Calibri"/>
        <family val="2"/>
      </rPr>
      <t>?</t>
    </r>
    <phoneticPr fontId="3" type="noConversion"/>
  </si>
  <si>
    <t>Form  No:QF-QP-15-03  Rev.1.0     Page :6/14</t>
    <phoneticPr fontId="39" type="noConversion"/>
  </si>
  <si>
    <t>This element applies to design responsible supplier(organization) ONLY.</t>
    <phoneticPr fontId="3" type="noConversion"/>
  </si>
  <si>
    <t>D</t>
    <phoneticPr fontId="3" type="noConversion"/>
  </si>
  <si>
    <r>
      <t xml:space="preserve">Does the organization establish and maintain documented procedure to control and verify the product in order to meet the specified requirements?
</t>
    </r>
    <r>
      <rPr>
        <sz val="10"/>
        <color indexed="8"/>
        <rFont val="標楷體"/>
        <family val="4"/>
        <charset val="136"/>
      </rPr>
      <t>是否制定並維持相關設計管制之書面程序</t>
    </r>
    <r>
      <rPr>
        <sz val="10"/>
        <color indexed="8"/>
        <rFont val="Calibri"/>
        <family val="2"/>
      </rPr>
      <t xml:space="preserve">, </t>
    </r>
    <r>
      <rPr>
        <sz val="10"/>
        <color indexed="8"/>
        <rFont val="標楷體"/>
        <family val="4"/>
        <charset val="136"/>
      </rPr>
      <t>以管制及驗證產品之設計能符合規定要求</t>
    </r>
    <r>
      <rPr>
        <sz val="10"/>
        <color indexed="8"/>
        <rFont val="Calibri"/>
        <family val="2"/>
      </rPr>
      <t xml:space="preserve"> ?</t>
    </r>
    <phoneticPr fontId="3" type="noConversion"/>
  </si>
  <si>
    <r>
      <t xml:space="preserve">Are plans prepared for each design and development activity, and are those design and development activities assigned to approved personnel?
</t>
    </r>
    <r>
      <rPr>
        <sz val="10"/>
        <color indexed="8"/>
        <rFont val="標楷體"/>
        <family val="4"/>
        <charset val="136"/>
      </rPr>
      <t>是否對每一設計與開發活動擬定計劃</t>
    </r>
    <r>
      <rPr>
        <sz val="10"/>
        <color indexed="8"/>
        <rFont val="Calibri"/>
        <family val="2"/>
      </rPr>
      <t>,</t>
    </r>
    <r>
      <rPr>
        <sz val="10"/>
        <color indexed="8"/>
        <rFont val="標楷體"/>
        <family val="4"/>
        <charset val="136"/>
      </rPr>
      <t>並指派給合格人員</t>
    </r>
    <r>
      <rPr>
        <sz val="10"/>
        <color indexed="8"/>
        <rFont val="Calibri"/>
        <family val="2"/>
      </rPr>
      <t xml:space="preserve"> ?</t>
    </r>
    <phoneticPr fontId="3" type="noConversion"/>
  </si>
  <si>
    <r>
      <t xml:space="preserve">Is there a process to deploy information gained from previous design projects to current and future ones of similar nature?
</t>
    </r>
    <r>
      <rPr>
        <sz val="10"/>
        <color indexed="8"/>
        <rFont val="標楷體"/>
        <family val="4"/>
        <charset val="136"/>
      </rPr>
      <t>是否有一作業程序將先前設計專案所獲得之資訊展開至目前或未來類似性質之專案</t>
    </r>
    <r>
      <rPr>
        <sz val="10"/>
        <color indexed="8"/>
        <rFont val="Calibri"/>
        <family val="2"/>
      </rPr>
      <t xml:space="preserve"> ?</t>
    </r>
    <phoneticPr fontId="3" type="noConversion"/>
  </si>
  <si>
    <r>
      <t xml:space="preserve">Are design input requirements relating to the product identified, documented and reviewed for adequacy?
</t>
    </r>
    <r>
      <rPr>
        <sz val="10"/>
        <color indexed="8"/>
        <rFont val="標楷體"/>
        <family val="4"/>
        <charset val="136"/>
      </rPr>
      <t>是否與產品相關的各項設計輸入需求有被鑑定</t>
    </r>
    <r>
      <rPr>
        <sz val="10"/>
        <color indexed="8"/>
        <rFont val="Calibri"/>
        <family val="2"/>
      </rPr>
      <t xml:space="preserve">, </t>
    </r>
    <r>
      <rPr>
        <sz val="10"/>
        <color indexed="8"/>
        <rFont val="標楷體"/>
        <family val="4"/>
        <charset val="136"/>
      </rPr>
      <t>書面記載並審核其選用之適切性</t>
    </r>
    <r>
      <rPr>
        <sz val="10"/>
        <color indexed="8"/>
        <rFont val="Calibri"/>
        <family val="2"/>
      </rPr>
      <t>?</t>
    </r>
    <phoneticPr fontId="3" type="noConversion"/>
  </si>
  <si>
    <r>
      <t xml:space="preserve">Are Design Outputs documented and expressed in terms that can be verified, validated, against design input requirements?
</t>
    </r>
    <r>
      <rPr>
        <sz val="10"/>
        <color indexed="8"/>
        <rFont val="標楷體"/>
        <family val="4"/>
        <charset val="136"/>
      </rPr>
      <t>設計輸出是否已書面化</t>
    </r>
    <r>
      <rPr>
        <sz val="10"/>
        <color indexed="8"/>
        <rFont val="Calibri"/>
        <family val="2"/>
      </rPr>
      <t xml:space="preserve">, </t>
    </r>
    <r>
      <rPr>
        <sz val="10"/>
        <color indexed="8"/>
        <rFont val="標楷體"/>
        <family val="4"/>
        <charset val="136"/>
      </rPr>
      <t>且設計輸出之表達方式能相對設計輸入的需求予以驗證及確認</t>
    </r>
    <r>
      <rPr>
        <sz val="10"/>
        <color indexed="8"/>
        <rFont val="Calibri"/>
        <family val="2"/>
      </rPr>
      <t xml:space="preserve"> ? </t>
    </r>
    <phoneticPr fontId="3" type="noConversion"/>
  </si>
  <si>
    <r>
      <t xml:space="preserve">Are there records of formal documented design reviews by appropriate functions conducted at appropriate stages of design per the design plan?
</t>
    </r>
    <r>
      <rPr>
        <sz val="10"/>
        <color indexed="8"/>
        <rFont val="標楷體"/>
        <family val="4"/>
        <charset val="136"/>
      </rPr>
      <t>有無記錄顯示執行正式的設計審查</t>
    </r>
    <r>
      <rPr>
        <sz val="10"/>
        <color indexed="8"/>
        <rFont val="Calibri"/>
        <family val="2"/>
      </rPr>
      <t xml:space="preserve">, </t>
    </r>
    <r>
      <rPr>
        <sz val="10"/>
        <color indexed="8"/>
        <rFont val="標楷體"/>
        <family val="4"/>
        <charset val="136"/>
      </rPr>
      <t>並依設計計畫由與該設計階段相關的部份代表來參與</t>
    </r>
    <r>
      <rPr>
        <sz val="10"/>
        <color indexed="8"/>
        <rFont val="Calibri"/>
        <family val="2"/>
      </rPr>
      <t>?</t>
    </r>
    <phoneticPr fontId="3" type="noConversion"/>
  </si>
  <si>
    <r>
      <t xml:space="preserve">Are records of such reviews maintained adequately?
</t>
    </r>
    <r>
      <rPr>
        <sz val="10"/>
        <color indexed="8"/>
        <rFont val="標楷體"/>
        <family val="4"/>
        <charset val="136"/>
      </rPr>
      <t>並適當將審查記錄予以維持</t>
    </r>
    <r>
      <rPr>
        <sz val="10"/>
        <color indexed="8"/>
        <rFont val="Calibri"/>
        <family val="2"/>
      </rPr>
      <t xml:space="preserve"> ?</t>
    </r>
    <phoneticPr fontId="3" type="noConversion"/>
  </si>
  <si>
    <t>S</t>
    <phoneticPr fontId="3" type="noConversion"/>
  </si>
  <si>
    <r>
      <t xml:space="preserve">Are there records to demonstrate that the design review include safety part development?
</t>
    </r>
    <r>
      <rPr>
        <sz val="10"/>
        <color indexed="8"/>
        <rFont val="標楷體"/>
        <family val="4"/>
        <charset val="136"/>
      </rPr>
      <t>是否有安規之設計審查記錄</t>
    </r>
    <r>
      <rPr>
        <sz val="10"/>
        <color indexed="8"/>
        <rFont val="Calibri"/>
        <family val="2"/>
      </rPr>
      <t>?</t>
    </r>
    <phoneticPr fontId="3" type="noConversion"/>
  </si>
  <si>
    <r>
      <t xml:space="preserve">Is there a documented procedure to define how to perform design changes?
</t>
    </r>
    <r>
      <rPr>
        <sz val="10"/>
        <color indexed="8"/>
        <rFont val="標楷體"/>
        <family val="4"/>
        <charset val="136"/>
      </rPr>
      <t>是否有程序定義設計變更和修改</t>
    </r>
    <r>
      <rPr>
        <sz val="10"/>
        <color indexed="8"/>
        <rFont val="Calibri"/>
        <family val="2"/>
      </rPr>
      <t xml:space="preserve"> ?</t>
    </r>
    <phoneticPr fontId="3" type="noConversion"/>
  </si>
  <si>
    <r>
      <t xml:space="preserve">Are design changes identified, documented, reviewed and approved by authorized personnel before implementation?
</t>
    </r>
    <r>
      <rPr>
        <sz val="10"/>
        <color indexed="8"/>
        <rFont val="標楷體"/>
        <family val="4"/>
        <charset val="136"/>
      </rPr>
      <t>是否有程序定義</t>
    </r>
    <r>
      <rPr>
        <sz val="10"/>
        <color indexed="8"/>
        <rFont val="Calibri"/>
        <family val="2"/>
      </rPr>
      <t>(</t>
    </r>
    <r>
      <rPr>
        <sz val="10"/>
        <color indexed="8"/>
        <rFont val="標楷體"/>
        <family val="4"/>
        <charset val="136"/>
      </rPr>
      <t>取消</t>
    </r>
    <r>
      <rPr>
        <sz val="10"/>
        <color indexed="8"/>
        <rFont val="Calibri"/>
        <family val="2"/>
      </rPr>
      <t>)</t>
    </r>
    <r>
      <rPr>
        <sz val="10"/>
        <color indexed="8"/>
        <rFont val="標楷體"/>
        <family val="4"/>
        <charset val="136"/>
      </rPr>
      <t>所有之設計變更和修改在實施前</t>
    </r>
    <r>
      <rPr>
        <sz val="10"/>
        <color indexed="8"/>
        <rFont val="Calibri"/>
        <family val="2"/>
      </rPr>
      <t xml:space="preserve">, </t>
    </r>
    <r>
      <rPr>
        <sz val="10"/>
        <color indexed="8"/>
        <rFont val="標楷體"/>
        <family val="4"/>
        <charset val="136"/>
      </rPr>
      <t>均應予以鑑明、書面化</t>
    </r>
    <r>
      <rPr>
        <sz val="10"/>
        <color indexed="8"/>
        <rFont val="Calibri"/>
        <family val="2"/>
      </rPr>
      <t xml:space="preserve">, </t>
    </r>
    <r>
      <rPr>
        <sz val="10"/>
        <color indexed="8"/>
        <rFont val="標楷體"/>
        <family val="4"/>
        <charset val="136"/>
      </rPr>
      <t>並需經權責人員審查與核准</t>
    </r>
    <r>
      <rPr>
        <sz val="10"/>
        <color indexed="8"/>
        <rFont val="Calibri"/>
        <family val="2"/>
      </rPr>
      <t xml:space="preserve"> ? </t>
    </r>
    <phoneticPr fontId="3" type="noConversion"/>
  </si>
  <si>
    <r>
      <t xml:space="preserve">All design changes, Has written customer approval or waiver been obtained prior to design change being implemented into production?
</t>
    </r>
    <r>
      <rPr>
        <sz val="10"/>
        <color indexed="8"/>
        <rFont val="標楷體"/>
        <family val="4"/>
        <charset val="136"/>
      </rPr>
      <t>所有的設計變更</t>
    </r>
    <r>
      <rPr>
        <sz val="10"/>
        <color indexed="8"/>
        <rFont val="Calibri"/>
        <family val="2"/>
      </rPr>
      <t xml:space="preserve">¸ </t>
    </r>
    <r>
      <rPr>
        <sz val="10"/>
        <color indexed="8"/>
        <rFont val="標楷體"/>
        <family val="4"/>
        <charset val="136"/>
      </rPr>
      <t>是否於量產實施前獲得客戶書面的核准或同意免除這類要求</t>
    </r>
    <r>
      <rPr>
        <sz val="10"/>
        <color indexed="8"/>
        <rFont val="Calibri"/>
        <family val="2"/>
      </rPr>
      <t>?</t>
    </r>
    <phoneticPr fontId="3" type="noConversion"/>
  </si>
  <si>
    <t>Form  No:QF-QP-15-03  Rev.1.0     Page :8/14</t>
    <phoneticPr fontId="39" type="noConversion"/>
  </si>
  <si>
    <r>
      <t xml:space="preserve">Are there procedures defining product identification for all product ?
</t>
    </r>
    <r>
      <rPr>
        <sz val="10"/>
        <color indexed="8"/>
        <rFont val="標楷體"/>
        <family val="4"/>
        <charset val="136"/>
      </rPr>
      <t>是否有程序定義所有產品之識別要求</t>
    </r>
    <r>
      <rPr>
        <sz val="10"/>
        <color indexed="8"/>
        <rFont val="Calibri"/>
        <family val="2"/>
      </rPr>
      <t>?</t>
    </r>
    <phoneticPr fontId="3" type="noConversion"/>
  </si>
  <si>
    <r>
      <t xml:space="preserve">Are in-stock and in-process materials properly identified and controlled ?
</t>
    </r>
    <r>
      <rPr>
        <sz val="10"/>
        <color indexed="8"/>
        <rFont val="標楷體"/>
        <family val="4"/>
        <charset val="136"/>
      </rPr>
      <t>在庫與在製之料品是否有被適當識別與管制</t>
    </r>
    <r>
      <rPr>
        <sz val="10"/>
        <color indexed="8"/>
        <rFont val="Calibri"/>
        <family val="2"/>
      </rPr>
      <t xml:space="preserve"> ?</t>
    </r>
    <phoneticPr fontId="3" type="noConversion"/>
  </si>
  <si>
    <r>
      <t xml:space="preserve">Where traceability is a specified requirement, do individual products or batches have a unique identification?
</t>
    </r>
    <r>
      <rPr>
        <sz val="10"/>
        <color indexed="8"/>
        <rFont val="標楷體"/>
        <family val="4"/>
        <charset val="136"/>
      </rPr>
      <t>當追溯性被列入指定要求時</t>
    </r>
    <r>
      <rPr>
        <sz val="10"/>
        <color indexed="8"/>
        <rFont val="Calibri"/>
        <family val="2"/>
      </rPr>
      <t xml:space="preserve">, </t>
    </r>
    <r>
      <rPr>
        <sz val="10"/>
        <color indexed="8"/>
        <rFont val="標楷體"/>
        <family val="4"/>
        <charset val="136"/>
      </rPr>
      <t>對個別產品或批次是否有特別的識別</t>
    </r>
    <r>
      <rPr>
        <sz val="10"/>
        <color indexed="8"/>
        <rFont val="Calibri"/>
        <family val="2"/>
      </rPr>
      <t>?</t>
    </r>
    <phoneticPr fontId="3" type="noConversion"/>
  </si>
  <si>
    <r>
      <t xml:space="preserve">Are assemblies properly marked and tracked through the assembly process to ensure no steps in the process flow are missed ?
</t>
    </r>
    <r>
      <rPr>
        <sz val="10"/>
        <color indexed="8"/>
        <rFont val="標楷體"/>
        <family val="4"/>
        <charset val="136"/>
      </rPr>
      <t>於組裝過程中是否於組裝品</t>
    </r>
    <r>
      <rPr>
        <sz val="10"/>
        <color indexed="8"/>
        <rFont val="Calibri"/>
        <family val="2"/>
      </rPr>
      <t>/</t>
    </r>
    <r>
      <rPr>
        <sz val="10"/>
        <color indexed="8"/>
        <rFont val="標楷體"/>
        <family val="4"/>
        <charset val="136"/>
      </rPr>
      <t>批上有適當之標記與追蹤方式以確保組裝品</t>
    </r>
    <r>
      <rPr>
        <sz val="10"/>
        <color indexed="8"/>
        <rFont val="Calibri"/>
        <family val="2"/>
      </rPr>
      <t>/</t>
    </r>
    <r>
      <rPr>
        <sz val="10"/>
        <color indexed="8"/>
        <rFont val="標楷體"/>
        <family val="4"/>
        <charset val="136"/>
      </rPr>
      <t>批通過每一製程步驟</t>
    </r>
    <r>
      <rPr>
        <sz val="10"/>
        <color indexed="8"/>
        <rFont val="Calibri"/>
        <family val="2"/>
      </rPr>
      <t xml:space="preserve"> (</t>
    </r>
    <r>
      <rPr>
        <sz val="10"/>
        <color indexed="8"/>
        <rFont val="標楷體"/>
        <family val="4"/>
        <charset val="136"/>
      </rPr>
      <t>如使用流程單來管制生產流程及追蹤流過之作業</t>
    </r>
    <r>
      <rPr>
        <sz val="10"/>
        <color indexed="8"/>
        <rFont val="Calibri"/>
        <family val="2"/>
      </rPr>
      <t>……)</t>
    </r>
    <phoneticPr fontId="3" type="noConversion"/>
  </si>
  <si>
    <r>
      <t xml:space="preserve">Are there documented procedures to control the calibration of measurement and test equipment/gauge?
</t>
    </r>
    <r>
      <rPr>
        <sz val="10"/>
        <color indexed="8"/>
        <rFont val="標楷體"/>
        <family val="4"/>
        <charset val="136"/>
      </rPr>
      <t>是否有程序要求有系統地校驗使用之量具</t>
    </r>
    <r>
      <rPr>
        <sz val="10"/>
        <color indexed="8"/>
        <rFont val="Calibri"/>
        <family val="2"/>
      </rPr>
      <t xml:space="preserve">(GAUGE), </t>
    </r>
    <r>
      <rPr>
        <sz val="10"/>
        <color indexed="8"/>
        <rFont val="標楷體"/>
        <family val="4"/>
        <charset val="136"/>
      </rPr>
      <t>儀器</t>
    </r>
    <r>
      <rPr>
        <sz val="10"/>
        <color indexed="8"/>
        <rFont val="Calibri"/>
        <family val="2"/>
      </rPr>
      <t>(INSTRUMENT),</t>
    </r>
    <r>
      <rPr>
        <sz val="10"/>
        <color indexed="8"/>
        <rFont val="標楷體"/>
        <family val="4"/>
        <charset val="136"/>
      </rPr>
      <t>量測設備</t>
    </r>
    <r>
      <rPr>
        <sz val="10"/>
        <color indexed="8"/>
        <rFont val="Calibri"/>
        <family val="2"/>
      </rPr>
      <t>(MEASUREMENT DEVICE)?</t>
    </r>
    <phoneticPr fontId="3" type="noConversion"/>
  </si>
  <si>
    <r>
      <t xml:space="preserve">Is equipment/gauge verified or re-calibrated at regularly scheduled intervals ?
</t>
    </r>
    <r>
      <rPr>
        <sz val="10"/>
        <color indexed="8"/>
        <rFont val="標楷體"/>
        <family val="4"/>
        <charset val="136"/>
      </rPr>
      <t>其是否有依計劃被納入定期</t>
    </r>
    <r>
      <rPr>
        <sz val="10"/>
        <color indexed="8"/>
        <rFont val="Calibri"/>
        <family val="2"/>
      </rPr>
      <t>/</t>
    </r>
    <r>
      <rPr>
        <sz val="10"/>
        <color indexed="8"/>
        <rFont val="標楷體"/>
        <family val="4"/>
        <charset val="136"/>
      </rPr>
      <t>非定期的驗證與校驗</t>
    </r>
    <r>
      <rPr>
        <sz val="10"/>
        <color indexed="8"/>
        <rFont val="Calibri"/>
        <family val="2"/>
      </rPr>
      <t>?</t>
    </r>
    <phoneticPr fontId="3" type="noConversion"/>
  </si>
  <si>
    <r>
      <t xml:space="preserve">Is customer-supplied equipment and the equipment/gauge fixture affecting product quality developed by organization used? Is it controlled and calibrated in compliance with specified requirement?
</t>
    </r>
    <r>
      <rPr>
        <sz val="10"/>
        <color indexed="8"/>
        <rFont val="標楷體"/>
        <family val="4"/>
        <charset val="136"/>
      </rPr>
      <t>是否自製與客戶移交之輔助檢具亦納入校驗程序之中</t>
    </r>
    <r>
      <rPr>
        <sz val="10"/>
        <color indexed="8"/>
        <rFont val="Calibri"/>
        <family val="2"/>
      </rPr>
      <t xml:space="preserve">? </t>
    </r>
    <phoneticPr fontId="3" type="noConversion"/>
  </si>
  <si>
    <r>
      <t xml:space="preserve">Are documented calibration instructions including equipment specification information, method and acceptance criteria, used and maintained by organization ?
</t>
    </r>
    <r>
      <rPr>
        <sz val="10"/>
        <color indexed="8"/>
        <rFont val="標楷體"/>
        <family val="4"/>
        <charset val="136"/>
      </rPr>
      <t>是否針對每一校驗品有適當儀校標準書</t>
    </r>
    <r>
      <rPr>
        <sz val="10"/>
        <color indexed="8"/>
        <rFont val="Calibri"/>
        <family val="2"/>
      </rPr>
      <t>(</t>
    </r>
    <r>
      <rPr>
        <sz val="10"/>
        <color indexed="8"/>
        <rFont val="標楷體"/>
        <family val="4"/>
        <charset val="136"/>
      </rPr>
      <t>含適當之規格定義</t>
    </r>
    <r>
      <rPr>
        <sz val="10"/>
        <color indexed="8"/>
        <rFont val="Calibri"/>
        <family val="2"/>
      </rPr>
      <t>)?</t>
    </r>
    <phoneticPr fontId="3" type="noConversion"/>
  </si>
  <si>
    <r>
      <t xml:space="preserve">Are the instructions carried out well accordingly?
</t>
    </r>
    <r>
      <rPr>
        <sz val="10"/>
        <color indexed="8"/>
        <rFont val="標楷體"/>
        <family val="4"/>
        <charset val="136"/>
      </rPr>
      <t>是否確實依據執行</t>
    </r>
    <r>
      <rPr>
        <sz val="10"/>
        <color indexed="8"/>
        <rFont val="Calibri"/>
        <family val="2"/>
      </rPr>
      <t>?</t>
    </r>
    <phoneticPr fontId="3" type="noConversion"/>
  </si>
  <si>
    <r>
      <t xml:space="preserve">Does organization maintain calibration records of equipment?
</t>
    </r>
    <r>
      <rPr>
        <sz val="10"/>
        <color indexed="8"/>
        <rFont val="標楷體"/>
        <family val="4"/>
        <charset val="136"/>
      </rPr>
      <t>校驗結果是否記錄並妥善保存</t>
    </r>
    <r>
      <rPr>
        <sz val="10"/>
        <color indexed="8"/>
        <rFont val="Calibri"/>
        <family val="2"/>
      </rPr>
      <t>?</t>
    </r>
    <phoneticPr fontId="3" type="noConversion"/>
  </si>
  <si>
    <r>
      <t xml:space="preserve">Are calibration standards traceable to national institute of standards and technology (NIST) or comparable international agency where applicable?
</t>
    </r>
    <r>
      <rPr>
        <sz val="10"/>
        <color indexed="8"/>
        <rFont val="標楷體"/>
        <family val="4"/>
        <charset val="136"/>
      </rPr>
      <t>是否廠內標準件有追溯至國家標準局</t>
    </r>
    <r>
      <rPr>
        <sz val="10"/>
        <color indexed="8"/>
        <rFont val="Calibri"/>
        <family val="2"/>
      </rPr>
      <t>?</t>
    </r>
    <phoneticPr fontId="3" type="noConversion"/>
  </si>
  <si>
    <r>
      <t xml:space="preserve">Is there a process for dispositioning product that has been built/tested/ inspected with equipment/gauge/fixture found to be out of calibration?
</t>
    </r>
    <r>
      <rPr>
        <sz val="10"/>
        <color indexed="8"/>
        <rFont val="標楷體"/>
        <family val="4"/>
        <charset val="136"/>
      </rPr>
      <t>是否有程序定義當量測設備之偏差量</t>
    </r>
    <r>
      <rPr>
        <sz val="10"/>
        <color indexed="8"/>
        <rFont val="Calibri"/>
        <family val="2"/>
      </rPr>
      <t xml:space="preserve">(VARIATION) </t>
    </r>
    <r>
      <rPr>
        <sz val="10"/>
        <color indexed="8"/>
        <rFont val="標楷體"/>
        <family val="4"/>
        <charset val="136"/>
      </rPr>
      <t>超出規格時是否採取改正措施與適當之處置</t>
    </r>
    <r>
      <rPr>
        <sz val="10"/>
        <color indexed="8"/>
        <rFont val="Calibri"/>
        <family val="2"/>
      </rPr>
      <t xml:space="preserve"> (</t>
    </r>
    <r>
      <rPr>
        <sz val="10"/>
        <color indexed="8"/>
        <rFont val="標楷體"/>
        <family val="4"/>
        <charset val="136"/>
      </rPr>
      <t>於產品和製程上</t>
    </r>
    <r>
      <rPr>
        <sz val="10"/>
        <color indexed="8"/>
        <rFont val="Calibri"/>
        <family val="2"/>
      </rPr>
      <t xml:space="preserve">, </t>
    </r>
    <r>
      <rPr>
        <sz val="10"/>
        <color indexed="8"/>
        <rFont val="標楷體"/>
        <family val="4"/>
        <charset val="136"/>
      </rPr>
      <t>包括通知客戶</t>
    </r>
    <r>
      <rPr>
        <sz val="10"/>
        <color indexed="8"/>
        <rFont val="Calibri"/>
        <family val="2"/>
      </rPr>
      <t xml:space="preserve">…)? </t>
    </r>
    <phoneticPr fontId="3" type="noConversion"/>
  </si>
  <si>
    <r>
      <t xml:space="preserve">Is this process conducted adequately accordingly?
</t>
    </r>
    <r>
      <rPr>
        <sz val="10"/>
        <color indexed="8"/>
        <rFont val="標楷體"/>
        <family val="4"/>
        <charset val="136"/>
      </rPr>
      <t>是否確實依據執行</t>
    </r>
    <r>
      <rPr>
        <sz val="10"/>
        <color indexed="8"/>
        <rFont val="Calibri"/>
        <family val="2"/>
      </rPr>
      <t>?</t>
    </r>
    <phoneticPr fontId="3" type="noConversion"/>
  </si>
  <si>
    <t>Form  No:QF-QP-15-03  Rev.1.0     Page :9/14</t>
    <phoneticPr fontId="39" type="noConversion"/>
  </si>
  <si>
    <t>Form  No:QF-QP-15-03  Rev.1.0     Page :11/14</t>
    <phoneticPr fontId="39" type="noConversion"/>
  </si>
  <si>
    <t>Form  No:QF-QP-15-03  Rev.1.0     Page :13/14</t>
    <phoneticPr fontId="39" type="noConversion"/>
  </si>
  <si>
    <t>13: Miscellaneous</t>
    <phoneticPr fontId="15" type="noConversion"/>
  </si>
  <si>
    <t>Form  No:QF-QP-15-03  Rev.1.0     Page :14/14</t>
    <phoneticPr fontId="39" type="noConversion"/>
  </si>
  <si>
    <r>
      <t xml:space="preserve">Is there a system to conduct periodical product reliability test ? and what items are included ? pls provide related information.
</t>
    </r>
    <r>
      <rPr>
        <sz val="10"/>
        <rFont val="標楷體"/>
        <family val="4"/>
        <charset val="136"/>
      </rPr>
      <t>是否進行定期可靠性測試</t>
    </r>
    <r>
      <rPr>
        <sz val="10"/>
        <rFont val="Calibri"/>
        <family val="2"/>
      </rPr>
      <t xml:space="preserve">? </t>
    </r>
    <r>
      <rPr>
        <sz val="10"/>
        <rFont val="標楷體"/>
        <family val="4"/>
        <charset val="136"/>
      </rPr>
      <t>進行那些測試項目</t>
    </r>
    <r>
      <rPr>
        <sz val="10"/>
        <rFont val="Calibri"/>
        <family val="2"/>
      </rPr>
      <t>?</t>
    </r>
    <phoneticPr fontId="3" type="noConversion"/>
  </si>
  <si>
    <r>
      <t xml:space="preserve">Is there a adequate training plan?
</t>
    </r>
    <r>
      <rPr>
        <sz val="10"/>
        <rFont val="標楷體"/>
        <family val="4"/>
        <charset val="136"/>
      </rPr>
      <t>是否有適當之訓練計劃</t>
    </r>
    <r>
      <rPr>
        <sz val="10"/>
        <rFont val="Calibri"/>
        <family val="2"/>
      </rPr>
      <t>?</t>
    </r>
    <phoneticPr fontId="3" type="noConversion"/>
  </si>
  <si>
    <r>
      <t xml:space="preserve">Are appropriate training records maintained?
</t>
    </r>
    <r>
      <rPr>
        <sz val="10"/>
        <color indexed="8"/>
        <rFont val="標楷體"/>
        <family val="4"/>
        <charset val="136"/>
      </rPr>
      <t>訓練記錄是否保存</t>
    </r>
    <r>
      <rPr>
        <sz val="10"/>
        <color indexed="8"/>
        <rFont val="Calibri"/>
        <family val="2"/>
      </rPr>
      <t>?</t>
    </r>
    <phoneticPr fontId="3" type="noConversion"/>
  </si>
  <si>
    <r>
      <t xml:space="preserve">Does the organization carry out internal quality system audits as planned?
</t>
    </r>
    <r>
      <rPr>
        <sz val="10"/>
        <rFont val="標楷體"/>
        <family val="4"/>
        <charset val="136"/>
      </rPr>
      <t>是否實施規劃好的內部品質系統稽核</t>
    </r>
    <r>
      <rPr>
        <sz val="10"/>
        <rFont val="Calibri"/>
        <family val="2"/>
      </rPr>
      <t>?</t>
    </r>
    <phoneticPr fontId="3" type="noConversion"/>
  </si>
  <si>
    <r>
      <t xml:space="preserve">Are there follow-up audit activities for recording and verifying the effectiveness of the corrective actions taken for the finding of internal quality audit?
</t>
    </r>
    <r>
      <rPr>
        <sz val="10"/>
        <rFont val="標楷體"/>
        <family val="4"/>
        <charset val="136"/>
      </rPr>
      <t>內部品質系統稽核之缺失之矯正措施是否適時加以紀錄並評估其有效性</t>
    </r>
    <r>
      <rPr>
        <sz val="10"/>
        <rFont val="Calibri"/>
        <family val="2"/>
      </rPr>
      <t>?</t>
    </r>
    <phoneticPr fontId="3" type="noConversion"/>
  </si>
  <si>
    <r>
      <t xml:space="preserve">Are personnel conducting the audit independent of the function being audited?
</t>
    </r>
    <r>
      <rPr>
        <sz val="10"/>
        <rFont val="標楷體"/>
        <family val="4"/>
        <charset val="136"/>
      </rPr>
      <t>是否稽核為由與被稽核活動無直接責任的獨立人士來執行</t>
    </r>
    <r>
      <rPr>
        <sz val="10"/>
        <rFont val="Calibri"/>
        <family val="2"/>
      </rPr>
      <t>?</t>
    </r>
    <phoneticPr fontId="3" type="noConversion"/>
  </si>
  <si>
    <r>
      <t xml:space="preserve">Does internal auditing cover all shifts?
</t>
    </r>
    <r>
      <rPr>
        <sz val="10"/>
        <rFont val="標楷體"/>
        <family val="4"/>
        <charset val="136"/>
      </rPr>
      <t>是否內部品質稽核含蓋所有班別</t>
    </r>
    <r>
      <rPr>
        <sz val="10"/>
        <rFont val="Calibri"/>
        <family val="2"/>
      </rPr>
      <t>?</t>
    </r>
    <phoneticPr fontId="3" type="noConversion"/>
  </si>
  <si>
    <r>
      <t xml:space="preserve">Does the organization carry out internal audit system for safety part control?
</t>
    </r>
    <r>
      <rPr>
        <sz val="10"/>
        <rFont val="標楷體"/>
        <family val="4"/>
        <charset val="136"/>
      </rPr>
      <t>是否有安規內部稽核程序</t>
    </r>
    <r>
      <rPr>
        <sz val="10"/>
        <rFont val="Calibri"/>
        <family val="2"/>
      </rPr>
      <t xml:space="preserve">? </t>
    </r>
    <phoneticPr fontId="3" type="noConversion"/>
  </si>
  <si>
    <r>
      <t xml:space="preserve">Are there evidences that show the internal audit system for safety part control performed adequately accordingly?
</t>
    </r>
    <r>
      <rPr>
        <sz val="10"/>
        <rFont val="標楷體"/>
        <family val="4"/>
        <charset val="136"/>
      </rPr>
      <t>是否確實依據執行</t>
    </r>
    <r>
      <rPr>
        <sz val="10"/>
        <rFont val="Calibri"/>
        <family val="2"/>
      </rPr>
      <t xml:space="preserve">? </t>
    </r>
    <phoneticPr fontId="3" type="noConversion"/>
  </si>
  <si>
    <r>
      <t xml:space="preserve">Does the organization establish and maintain documented procedures for control quality record? Including collection, indexing, storage, maintenance, disposition of quality record, etc. (Include FPY)
</t>
    </r>
    <r>
      <rPr>
        <sz val="10"/>
        <rFont val="標楷體"/>
        <family val="4"/>
        <charset val="136"/>
      </rPr>
      <t>是否有程序管制品質記錄</t>
    </r>
    <r>
      <rPr>
        <sz val="10"/>
        <rFont val="Calibri"/>
        <family val="2"/>
      </rPr>
      <t>? (</t>
    </r>
    <r>
      <rPr>
        <sz val="10"/>
        <rFont val="標楷體"/>
        <family val="4"/>
        <charset val="136"/>
      </rPr>
      <t>包含直通率</t>
    </r>
    <r>
      <rPr>
        <sz val="10"/>
        <rFont val="Calibri"/>
        <family val="2"/>
      </rPr>
      <t>)</t>
    </r>
    <phoneticPr fontId="3" type="noConversion"/>
  </si>
  <si>
    <r>
      <t xml:space="preserve">Are quality records stored at suitable environment to prevent damage or deterioration and to prevent loss?
</t>
    </r>
    <r>
      <rPr>
        <sz val="10"/>
        <rFont val="標楷體"/>
        <family val="4"/>
        <charset val="136"/>
      </rPr>
      <t>品質記錄是否儲存在適當之環境以防止變質或損壞</t>
    </r>
    <r>
      <rPr>
        <sz val="10"/>
        <rFont val="Calibri"/>
        <family val="2"/>
      </rPr>
      <t xml:space="preserve">, </t>
    </r>
    <r>
      <rPr>
        <sz val="10"/>
        <rFont val="標楷體"/>
        <family val="4"/>
        <charset val="136"/>
      </rPr>
      <t>與防止遺失</t>
    </r>
    <r>
      <rPr>
        <sz val="10"/>
        <rFont val="Calibri"/>
        <family val="2"/>
      </rPr>
      <t>?</t>
    </r>
    <phoneticPr fontId="3" type="noConversion"/>
  </si>
  <si>
    <r>
      <t xml:space="preserve">Is there evidence of records disposal as established in the record retention?
</t>
    </r>
    <r>
      <rPr>
        <sz val="10"/>
        <rFont val="標楷體"/>
        <family val="4"/>
        <charset val="136"/>
      </rPr>
      <t>是否有證據顯示品質記錄之廢棄處置是按規定之記錄保存期限辦理</t>
    </r>
    <r>
      <rPr>
        <sz val="10"/>
        <rFont val="Calibri"/>
        <family val="2"/>
      </rPr>
      <t>?</t>
    </r>
    <phoneticPr fontId="3" type="noConversion"/>
  </si>
  <si>
    <r>
      <t xml:space="preserve">Are quality records made available for evaluation by the customer once requested?
</t>
    </r>
    <r>
      <rPr>
        <sz val="10"/>
        <color indexed="8"/>
        <rFont val="標楷體"/>
        <family val="4"/>
        <charset val="136"/>
      </rPr>
      <t>當客戶提出要求時</t>
    </r>
    <r>
      <rPr>
        <sz val="10"/>
        <color indexed="8"/>
        <rFont val="Calibri"/>
        <family val="2"/>
      </rPr>
      <t xml:space="preserve">, </t>
    </r>
    <r>
      <rPr>
        <sz val="10"/>
        <color indexed="8"/>
        <rFont val="標楷體"/>
        <family val="4"/>
        <charset val="136"/>
      </rPr>
      <t>這些品質記錄可否可以提供給客戶評估</t>
    </r>
    <r>
      <rPr>
        <sz val="10"/>
        <color indexed="8"/>
        <rFont val="Calibri"/>
        <family val="2"/>
      </rPr>
      <t>?</t>
    </r>
    <phoneticPr fontId="3" type="noConversion"/>
  </si>
  <si>
    <t>Form  No:QF-QP-15-03  Rev.1.0     Page :12/14</t>
    <phoneticPr fontId="39" type="noConversion"/>
  </si>
  <si>
    <r>
      <t xml:space="preserve">Does the organization establish and maintain documented procedures for handling, storage, packaging, preservation and delivery of products?
</t>
    </r>
    <r>
      <rPr>
        <sz val="10"/>
        <color indexed="8"/>
        <rFont val="標楷體"/>
        <family val="4"/>
        <charset val="136"/>
      </rPr>
      <t>是否有程序定義產品之搬運、儲存、包裝、保存和交貨</t>
    </r>
    <r>
      <rPr>
        <sz val="10"/>
        <color indexed="8"/>
        <rFont val="Calibri"/>
        <family val="2"/>
      </rPr>
      <t>?</t>
    </r>
    <phoneticPr fontId="3" type="noConversion"/>
  </si>
  <si>
    <r>
      <t xml:space="preserve">Are designated storage areas or stock rooms used to prevent damage or deterioration of the product pending use or delivery?
</t>
    </r>
    <r>
      <rPr>
        <sz val="10"/>
        <color indexed="8"/>
        <rFont val="標楷體"/>
        <family val="4"/>
        <charset val="136"/>
      </rPr>
      <t>儲存區是否適於防止產品的損壞或劣化</t>
    </r>
    <r>
      <rPr>
        <sz val="10"/>
        <color indexed="8"/>
        <rFont val="Calibri"/>
        <family val="2"/>
      </rPr>
      <t>(</t>
    </r>
    <r>
      <rPr>
        <sz val="10"/>
        <color indexed="8"/>
        <rFont val="標楷體"/>
        <family val="4"/>
        <charset val="136"/>
      </rPr>
      <t>含在製品及庫存品</t>
    </r>
    <r>
      <rPr>
        <sz val="10"/>
        <color indexed="8"/>
        <rFont val="Calibri"/>
        <family val="2"/>
      </rPr>
      <t>)?</t>
    </r>
    <phoneticPr fontId="3" type="noConversion"/>
  </si>
  <si>
    <r>
      <t xml:space="preserve">Have methods for the handling of product to prevent damage or deterioration been provided ?
</t>
    </r>
    <r>
      <rPr>
        <sz val="10"/>
        <color indexed="8"/>
        <rFont val="標楷體"/>
        <family val="4"/>
        <charset val="136"/>
      </rPr>
      <t>是否有提供防止產品損傷或劣化的搬運方法</t>
    </r>
    <r>
      <rPr>
        <sz val="10"/>
        <color indexed="8"/>
        <rFont val="Calibri"/>
        <family val="2"/>
      </rPr>
      <t>?</t>
    </r>
    <phoneticPr fontId="3" type="noConversion"/>
  </si>
  <si>
    <r>
      <t xml:space="preserve">Are there records which give a evidence that storage environmental conditions (Temp, humidity..) have been controlled?
</t>
    </r>
    <r>
      <rPr>
        <sz val="10"/>
        <color indexed="8"/>
        <rFont val="標楷體"/>
        <family val="4"/>
        <charset val="136"/>
      </rPr>
      <t>是否有任何記錄顯示儲存環境</t>
    </r>
    <r>
      <rPr>
        <sz val="10"/>
        <color indexed="8"/>
        <rFont val="Calibri"/>
        <family val="2"/>
      </rPr>
      <t>(Temp, humidity….)</t>
    </r>
    <r>
      <rPr>
        <sz val="10"/>
        <color indexed="8"/>
        <rFont val="標楷體"/>
        <family val="4"/>
        <charset val="136"/>
      </rPr>
      <t>是在管制之下</t>
    </r>
    <r>
      <rPr>
        <sz val="10"/>
        <color indexed="8"/>
        <rFont val="Calibri"/>
        <family val="2"/>
      </rPr>
      <t>?</t>
    </r>
    <phoneticPr fontId="3" type="noConversion"/>
  </si>
  <si>
    <r>
      <t xml:space="preserve">Is there an ESD Process Owner/Coordinator assigned the overall responsibility for the ESD program at this location?
</t>
    </r>
    <r>
      <rPr>
        <sz val="10"/>
        <color indexed="8"/>
        <rFont val="標楷體"/>
        <family val="4"/>
        <charset val="136"/>
      </rPr>
      <t>是否有負責</t>
    </r>
    <r>
      <rPr>
        <sz val="10"/>
        <color indexed="8"/>
        <rFont val="Calibri"/>
        <family val="2"/>
      </rPr>
      <t xml:space="preserve">ESD </t>
    </r>
    <r>
      <rPr>
        <sz val="10"/>
        <color indexed="8"/>
        <rFont val="標楷體"/>
        <family val="4"/>
        <charset val="136"/>
      </rPr>
      <t>防護的協調者以執行</t>
    </r>
    <r>
      <rPr>
        <sz val="10"/>
        <color indexed="8"/>
        <rFont val="Calibri"/>
        <family val="2"/>
      </rPr>
      <t xml:space="preserve">ESD </t>
    </r>
    <r>
      <rPr>
        <sz val="10"/>
        <color indexed="8"/>
        <rFont val="標楷體"/>
        <family val="4"/>
        <charset val="136"/>
      </rPr>
      <t>防護工作</t>
    </r>
    <r>
      <rPr>
        <sz val="10"/>
        <color indexed="8"/>
        <rFont val="Calibri"/>
        <family val="2"/>
      </rPr>
      <t>?</t>
    </r>
    <phoneticPr fontId="3" type="noConversion"/>
  </si>
  <si>
    <r>
      <t xml:space="preserve">Are the ESD- sensitive materials such as Integrated Circuits(IC’s or Microcircuits), Hybrid IC’s, Multi-chip modules(MCM’s),etc. handled and stored adequately, such as stored in anti-static containers?
</t>
    </r>
    <r>
      <rPr>
        <sz val="10"/>
        <color indexed="8"/>
        <rFont val="標楷體"/>
        <family val="4"/>
        <charset val="136"/>
      </rPr>
      <t>是否靜電敏感元件</t>
    </r>
    <r>
      <rPr>
        <sz val="10"/>
        <color indexed="8"/>
        <rFont val="Calibri"/>
        <family val="2"/>
      </rPr>
      <t xml:space="preserve">(ESD-sensitive materials) </t>
    </r>
    <r>
      <rPr>
        <sz val="10"/>
        <color indexed="8"/>
        <rFont val="標楷體"/>
        <family val="4"/>
        <charset val="136"/>
      </rPr>
      <t>有被適當搬運與儲存</t>
    </r>
    <r>
      <rPr>
        <sz val="10"/>
        <color indexed="8"/>
        <rFont val="Calibri"/>
        <family val="2"/>
      </rPr>
      <t>?</t>
    </r>
    <phoneticPr fontId="3" type="noConversion"/>
  </si>
  <si>
    <r>
      <t xml:space="preserve">Is there a documented installation standard that specifies the details of how to install and ground ESD equipment (i.e., benches, floor mats, common point ground) ?
</t>
    </r>
    <r>
      <rPr>
        <sz val="10"/>
        <color indexed="8"/>
        <rFont val="標楷體"/>
        <family val="4"/>
        <charset val="136"/>
      </rPr>
      <t>是否有詳細的書面安裝標準以安裝並接地</t>
    </r>
    <r>
      <rPr>
        <sz val="10"/>
        <color indexed="8"/>
        <rFont val="Calibri"/>
        <family val="2"/>
      </rPr>
      <t xml:space="preserve"> ESD</t>
    </r>
    <r>
      <rPr>
        <sz val="10"/>
        <color indexed="8"/>
        <rFont val="標楷體"/>
        <family val="4"/>
        <charset val="136"/>
      </rPr>
      <t>設備裝置</t>
    </r>
    <r>
      <rPr>
        <sz val="10"/>
        <color indexed="8"/>
        <rFont val="Calibri"/>
        <family val="2"/>
      </rPr>
      <t>(</t>
    </r>
    <r>
      <rPr>
        <sz val="10"/>
        <color indexed="8"/>
        <rFont val="標楷體"/>
        <family val="4"/>
        <charset val="136"/>
      </rPr>
      <t>如工作臺</t>
    </r>
    <r>
      <rPr>
        <sz val="10"/>
        <color indexed="8"/>
        <rFont val="Calibri"/>
        <family val="2"/>
      </rPr>
      <t xml:space="preserve">, </t>
    </r>
    <r>
      <rPr>
        <sz val="10"/>
        <color indexed="8"/>
        <rFont val="標楷體"/>
        <family val="4"/>
        <charset val="136"/>
      </rPr>
      <t>地墊</t>
    </r>
    <r>
      <rPr>
        <sz val="10"/>
        <color indexed="8"/>
        <rFont val="Calibri"/>
        <family val="2"/>
      </rPr>
      <t xml:space="preserve">, </t>
    </r>
    <r>
      <rPr>
        <sz val="10"/>
        <color indexed="8"/>
        <rFont val="標楷體"/>
        <family val="4"/>
        <charset val="136"/>
      </rPr>
      <t>共通接地點之規劃</t>
    </r>
    <r>
      <rPr>
        <sz val="10"/>
        <color indexed="8"/>
        <rFont val="Calibri"/>
        <family val="2"/>
      </rPr>
      <t>…</t>
    </r>
    <r>
      <rPr>
        <sz val="10"/>
        <color indexed="8"/>
        <rFont val="標楷體"/>
        <family val="4"/>
        <charset val="136"/>
      </rPr>
      <t>等</t>
    </r>
    <r>
      <rPr>
        <sz val="10"/>
        <color indexed="8"/>
        <rFont val="Calibri"/>
        <family val="2"/>
      </rPr>
      <t>) ?</t>
    </r>
    <phoneticPr fontId="3" type="noConversion"/>
  </si>
  <si>
    <r>
      <t xml:space="preserve">Is there a documented corrective and preventive action process in place for ESD issues?
</t>
    </r>
    <r>
      <rPr>
        <sz val="10"/>
        <color indexed="8"/>
        <rFont val="標楷體"/>
        <family val="4"/>
        <charset val="136"/>
      </rPr>
      <t>是否有針對</t>
    </r>
    <r>
      <rPr>
        <sz val="10"/>
        <color indexed="8"/>
        <rFont val="Calibri"/>
        <family val="2"/>
      </rPr>
      <t>ESD</t>
    </r>
    <r>
      <rPr>
        <sz val="10"/>
        <color indexed="8"/>
        <rFont val="標楷體"/>
        <family val="4"/>
        <charset val="136"/>
      </rPr>
      <t>問題之矯正與預防書面程序</t>
    </r>
    <r>
      <rPr>
        <sz val="10"/>
        <color indexed="8"/>
        <rFont val="Calibri"/>
        <family val="2"/>
      </rPr>
      <t xml:space="preserve">? </t>
    </r>
    <phoneticPr fontId="3" type="noConversion"/>
  </si>
  <si>
    <r>
      <t xml:space="preserve">In order to detect deterioration, Is the condition of product in stock assessed at appropriate intervals(especially for shelf/ limited life product/materials)?
</t>
    </r>
    <r>
      <rPr>
        <sz val="10"/>
        <color indexed="8"/>
        <rFont val="標楷體"/>
        <family val="4"/>
        <charset val="136"/>
      </rPr>
      <t>依據產品之性質要求</t>
    </r>
    <r>
      <rPr>
        <sz val="10"/>
        <color indexed="8"/>
        <rFont val="Calibri"/>
        <family val="2"/>
      </rPr>
      <t xml:space="preserve">, </t>
    </r>
    <r>
      <rPr>
        <sz val="10"/>
        <color indexed="8"/>
        <rFont val="標楷體"/>
        <family val="4"/>
        <charset val="136"/>
      </rPr>
      <t>產品的庫存狀況</t>
    </r>
    <r>
      <rPr>
        <sz val="10"/>
        <color indexed="8"/>
        <rFont val="Calibri"/>
        <family val="2"/>
      </rPr>
      <t xml:space="preserve">, </t>
    </r>
    <r>
      <rPr>
        <sz val="10"/>
        <color indexed="8"/>
        <rFont val="標楷體"/>
        <family val="4"/>
        <charset val="136"/>
      </rPr>
      <t>是否有於適當期間評鑑產品來偵測其劣化情形</t>
    </r>
    <r>
      <rPr>
        <sz val="10"/>
        <color indexed="8"/>
        <rFont val="Calibri"/>
        <family val="2"/>
      </rPr>
      <t>(</t>
    </r>
    <r>
      <rPr>
        <sz val="10"/>
        <color indexed="8"/>
        <rFont val="標楷體"/>
        <family val="4"/>
        <charset val="136"/>
      </rPr>
      <t>尤其是時限管制產品</t>
    </r>
    <r>
      <rPr>
        <sz val="10"/>
        <color indexed="8"/>
        <rFont val="Calibri"/>
        <family val="2"/>
      </rPr>
      <t>/</t>
    </r>
    <r>
      <rPr>
        <sz val="10"/>
        <color indexed="8"/>
        <rFont val="標楷體"/>
        <family val="4"/>
        <charset val="136"/>
      </rPr>
      <t>材料</t>
    </r>
    <r>
      <rPr>
        <sz val="10"/>
        <color indexed="8"/>
        <rFont val="Calibri"/>
        <family val="2"/>
      </rPr>
      <t>)?</t>
    </r>
    <phoneticPr fontId="3" type="noConversion"/>
  </si>
  <si>
    <r>
      <t xml:space="preserve">Is there a documented procedure for product in stock assessment to detect deterioration?
</t>
    </r>
    <r>
      <rPr>
        <sz val="10"/>
        <color indexed="8"/>
        <rFont val="標楷體"/>
        <family val="4"/>
        <charset val="136"/>
      </rPr>
      <t>是否有程序定義之</t>
    </r>
    <r>
      <rPr>
        <sz val="10"/>
        <color indexed="8"/>
        <rFont val="Calibri"/>
        <family val="2"/>
      </rPr>
      <t>?</t>
    </r>
    <phoneticPr fontId="3" type="noConversion"/>
  </si>
  <si>
    <r>
      <t xml:space="preserve">Is there a control procedure for managing scrapped product/materials and recycling materials?
</t>
    </r>
    <r>
      <rPr>
        <sz val="10"/>
        <color indexed="8"/>
        <rFont val="標楷體"/>
        <family val="4"/>
        <charset val="136"/>
      </rPr>
      <t>廢品、廢料或再次料有無管理？如何執行？</t>
    </r>
    <phoneticPr fontId="3" type="noConversion"/>
  </si>
  <si>
    <r>
      <t xml:space="preserve">Is there a control method for assuring adequate stock rotation (FIFO)?
</t>
    </r>
    <r>
      <rPr>
        <sz val="10"/>
        <color indexed="8"/>
        <rFont val="標楷體"/>
        <family val="4"/>
        <charset val="136"/>
      </rPr>
      <t>庫房有無先進先出管制？如何執行？</t>
    </r>
    <phoneticPr fontId="3" type="noConversion"/>
  </si>
  <si>
    <r>
      <t>Are there adequate control methods to prevent wrong part</t>
    </r>
    <r>
      <rPr>
        <sz val="10"/>
        <color indexed="8"/>
        <rFont val="標楷體"/>
        <family val="4"/>
        <charset val="136"/>
      </rPr>
      <t>、</t>
    </r>
    <r>
      <rPr>
        <sz val="10"/>
        <color indexed="8"/>
        <rFont val="Calibri"/>
        <family val="2"/>
      </rPr>
      <t xml:space="preserve">mixed part being shipped out?
</t>
    </r>
    <r>
      <rPr>
        <sz val="10"/>
        <color indexed="8"/>
        <rFont val="標楷體"/>
        <family val="4"/>
        <charset val="136"/>
      </rPr>
      <t>是否有避免錯、混料之管制方式</t>
    </r>
    <r>
      <rPr>
        <sz val="10"/>
        <color indexed="8"/>
        <rFont val="Calibri"/>
        <family val="2"/>
      </rPr>
      <t xml:space="preserve">? </t>
    </r>
    <phoneticPr fontId="3" type="noConversion"/>
  </si>
  <si>
    <r>
      <t xml:space="preserve">Has the organization established a system to support 100 % on-time shipments to meet customer production and service requirements?
</t>
    </r>
    <r>
      <rPr>
        <sz val="10"/>
        <color indexed="8"/>
        <rFont val="標楷體"/>
        <family val="4"/>
        <charset val="136"/>
      </rPr>
      <t>是否有程序管制當無法百分之百符合客戶交期要求時</t>
    </r>
    <r>
      <rPr>
        <sz val="10"/>
        <color indexed="8"/>
        <rFont val="Calibri"/>
        <family val="2"/>
      </rPr>
      <t xml:space="preserve">, </t>
    </r>
    <r>
      <rPr>
        <sz val="10"/>
        <color indexed="8"/>
        <rFont val="標楷體"/>
        <family val="4"/>
        <charset val="136"/>
      </rPr>
      <t>應有適當分析與矯正措施</t>
    </r>
    <r>
      <rPr>
        <sz val="10"/>
        <color indexed="8"/>
        <rFont val="Calibri"/>
        <family val="2"/>
      </rPr>
      <t>?</t>
    </r>
    <phoneticPr fontId="3" type="noConversion"/>
  </si>
  <si>
    <r>
      <t xml:space="preserve">If the organization’s delivery performance is not 100 % to schedule, is there evidence of implemented corrective actions, and of communication regarding delivery problem information to the customer?
</t>
    </r>
    <r>
      <rPr>
        <sz val="10"/>
        <color indexed="8"/>
        <rFont val="標楷體"/>
        <family val="4"/>
        <charset val="136"/>
      </rPr>
      <t>是否確實依據執行</t>
    </r>
    <r>
      <rPr>
        <sz val="10"/>
        <color indexed="8"/>
        <rFont val="Calibri"/>
        <family val="2"/>
      </rPr>
      <t>?</t>
    </r>
    <phoneticPr fontId="3" type="noConversion"/>
  </si>
  <si>
    <r>
      <t xml:space="preserve">Does the organization use an inventory management system to optimize inventory turns and minimize inventory levels?
</t>
    </r>
    <r>
      <rPr>
        <sz val="10"/>
        <color indexed="8"/>
        <rFont val="標楷體"/>
        <family val="4"/>
        <charset val="136"/>
      </rPr>
      <t>是否有庫存管理系統使庫存周轉最佳化與最低庫存量</t>
    </r>
    <r>
      <rPr>
        <sz val="10"/>
        <color indexed="8"/>
        <rFont val="Calibri"/>
        <family val="2"/>
      </rPr>
      <t xml:space="preserve">? </t>
    </r>
    <phoneticPr fontId="3" type="noConversion"/>
  </si>
  <si>
    <t>10:  Outgoing Quality Control</t>
    <phoneticPr fontId="15" type="noConversion"/>
  </si>
  <si>
    <r>
      <t xml:space="preserve">Are inspection records maintained adequately?
</t>
    </r>
    <r>
      <rPr>
        <sz val="10"/>
        <color indexed="8"/>
        <rFont val="標楷體"/>
        <family val="4"/>
        <charset val="136"/>
      </rPr>
      <t>檢驗記錄是否被妥善保存？</t>
    </r>
    <phoneticPr fontId="3" type="noConversion"/>
  </si>
  <si>
    <r>
      <t xml:space="preserve">Are there out-going control procedures established ?
</t>
    </r>
    <r>
      <rPr>
        <sz val="10"/>
        <color indexed="8"/>
        <rFont val="標楷體"/>
        <family val="4"/>
        <charset val="136"/>
      </rPr>
      <t>有無出貨前之檢驗程序與規範</t>
    </r>
    <r>
      <rPr>
        <sz val="10"/>
        <color indexed="8"/>
        <rFont val="Calibri"/>
        <family val="2"/>
      </rPr>
      <t>?</t>
    </r>
    <phoneticPr fontId="3" type="noConversion"/>
  </si>
  <si>
    <r>
      <t xml:space="preserve">Are there out-going inspection records which give a evidence that control procedures have been performed adequately well?
</t>
    </r>
    <r>
      <rPr>
        <sz val="10"/>
        <color indexed="8"/>
        <rFont val="標楷體"/>
        <family val="4"/>
        <charset val="136"/>
      </rPr>
      <t>是否確實執行</t>
    </r>
    <r>
      <rPr>
        <sz val="10"/>
        <color indexed="8"/>
        <rFont val="Calibri"/>
        <family val="2"/>
      </rPr>
      <t xml:space="preserve"> ?(</t>
    </r>
    <r>
      <rPr>
        <sz val="10"/>
        <color indexed="8"/>
        <rFont val="標楷體"/>
        <family val="4"/>
        <charset val="136"/>
      </rPr>
      <t>有無清楚標示</t>
    </r>
    <r>
      <rPr>
        <sz val="10"/>
        <color indexed="8"/>
        <rFont val="Calibri"/>
        <family val="2"/>
      </rPr>
      <t xml:space="preserve"> ? )</t>
    </r>
    <phoneticPr fontId="3" type="noConversion"/>
  </si>
  <si>
    <r>
      <t xml:space="preserve">Are adequate packaging specification/instructions provided?
</t>
    </r>
    <r>
      <rPr>
        <sz val="10"/>
        <color indexed="8"/>
        <rFont val="標楷體"/>
        <family val="4"/>
        <charset val="136"/>
      </rPr>
      <t>有無包裝規範為出貨包裝之依據</t>
    </r>
    <r>
      <rPr>
        <sz val="10"/>
        <color indexed="8"/>
        <rFont val="Calibri"/>
        <family val="2"/>
      </rPr>
      <t>?</t>
    </r>
    <phoneticPr fontId="3" type="noConversion"/>
  </si>
  <si>
    <r>
      <t xml:space="preserve">Has a system/procedure been developed to ensure that all materials shipped are labeled/packaged according to customer's requirement(such as required enclosed document with shipment)?
</t>
    </r>
    <r>
      <rPr>
        <sz val="10"/>
        <color indexed="8"/>
        <rFont val="標楷體"/>
        <family val="4"/>
        <charset val="136"/>
      </rPr>
      <t>是否依客戶之要求定義包裝規範</t>
    </r>
    <r>
      <rPr>
        <sz val="10"/>
        <color indexed="8"/>
        <rFont val="Calibri"/>
        <family val="2"/>
      </rPr>
      <t>? (</t>
    </r>
    <r>
      <rPr>
        <sz val="10"/>
        <color indexed="8"/>
        <rFont val="標楷體"/>
        <family val="4"/>
        <charset val="136"/>
      </rPr>
      <t>如隨貨附上之文件要求</t>
    </r>
    <r>
      <rPr>
        <sz val="10"/>
        <color indexed="8"/>
        <rFont val="Calibri"/>
        <family val="2"/>
      </rPr>
      <t>)?</t>
    </r>
    <phoneticPr fontId="3" type="noConversion"/>
  </si>
  <si>
    <t>Form  No:QF-QP-15-03  Rev.1.0     Page :10/14</t>
    <phoneticPr fontId="39" type="noConversion"/>
  </si>
  <si>
    <r>
      <t xml:space="preserve">Are there work instructions defining the manner of production and installation for each process/station such as workmanship standard, SOP,  etc.?
</t>
    </r>
    <r>
      <rPr>
        <sz val="10"/>
        <color indexed="8"/>
        <rFont val="標楷體"/>
        <family val="4"/>
        <charset val="136"/>
      </rPr>
      <t>是否有工作指導書、工藝標準、圖面及檢驗規範以做為生產組裝作業與產品檢驗之依據</t>
    </r>
    <r>
      <rPr>
        <sz val="10"/>
        <color indexed="8"/>
        <rFont val="Calibri"/>
        <family val="2"/>
      </rPr>
      <t>?</t>
    </r>
    <phoneticPr fontId="3" type="noConversion"/>
  </si>
  <si>
    <r>
      <t xml:space="preserve">Are these work instructions carried out well ?
</t>
    </r>
    <r>
      <rPr>
        <sz val="10"/>
        <color indexed="8"/>
        <rFont val="標楷體"/>
        <family val="4"/>
        <charset val="136"/>
      </rPr>
      <t>是否確實依據執行</t>
    </r>
    <r>
      <rPr>
        <sz val="10"/>
        <color indexed="8"/>
        <rFont val="Calibri"/>
        <family val="2"/>
      </rPr>
      <t xml:space="preserve">? </t>
    </r>
    <phoneticPr fontId="3" type="noConversion"/>
  </si>
  <si>
    <r>
      <t xml:space="preserve">Do the work instructions clearly specify the machine, equipment, tools, fixtures and program to be used?
</t>
    </r>
    <r>
      <rPr>
        <sz val="10"/>
        <color indexed="8"/>
        <rFont val="標楷體"/>
        <family val="4"/>
        <charset val="136"/>
      </rPr>
      <t>是否有對機器、儀器、治具、檢具、程式等逐一律定其工作指導書</t>
    </r>
    <r>
      <rPr>
        <sz val="10"/>
        <color indexed="8"/>
        <rFont val="Calibri"/>
        <family val="2"/>
      </rPr>
      <t xml:space="preserve">? </t>
    </r>
    <phoneticPr fontId="3" type="noConversion"/>
  </si>
  <si>
    <r>
      <t>Are there documented manufacturing specification for defining manufacturing process</t>
    </r>
    <r>
      <rPr>
        <sz val="10"/>
        <color indexed="8"/>
        <rFont val="標楷體"/>
        <family val="4"/>
        <charset val="136"/>
      </rPr>
      <t>、</t>
    </r>
    <r>
      <rPr>
        <sz val="10"/>
        <color indexed="8"/>
        <rFont val="Calibri"/>
        <family val="2"/>
      </rPr>
      <t xml:space="preserve">parameter set up/adjustment and test methods? 
</t>
    </r>
    <r>
      <rPr>
        <sz val="10"/>
        <color indexed="8"/>
        <rFont val="標楷體"/>
        <family val="4"/>
        <charset val="136"/>
      </rPr>
      <t>是否有製造規範以定義製造流程、相關參數設定與調校</t>
    </r>
    <r>
      <rPr>
        <sz val="10"/>
        <color indexed="8"/>
        <rFont val="Calibri"/>
        <family val="2"/>
      </rPr>
      <t>/</t>
    </r>
    <r>
      <rPr>
        <sz val="10"/>
        <color indexed="8"/>
        <rFont val="標楷體"/>
        <family val="4"/>
        <charset val="136"/>
      </rPr>
      <t>測試規格</t>
    </r>
    <r>
      <rPr>
        <sz val="10"/>
        <color indexed="8"/>
        <rFont val="Calibri"/>
        <family val="2"/>
      </rPr>
      <t>?</t>
    </r>
    <phoneticPr fontId="3" type="noConversion"/>
  </si>
  <si>
    <r>
      <t xml:space="preserve">Does the organization inspect and test the product as required by the quality plan(Control Plan) and/or the documented procedures?
</t>
    </r>
    <r>
      <rPr>
        <sz val="10"/>
        <color indexed="8"/>
        <rFont val="標楷體"/>
        <family val="4"/>
        <charset val="136"/>
      </rPr>
      <t>是否依管制計劃或文件程序執行產品檢驗與測試</t>
    </r>
    <r>
      <rPr>
        <sz val="10"/>
        <color indexed="8"/>
        <rFont val="Calibri"/>
        <family val="2"/>
      </rPr>
      <t>?</t>
    </r>
    <phoneticPr fontId="3" type="noConversion"/>
  </si>
  <si>
    <r>
      <t xml:space="preserve">Is the process audit method systematically applied to all process? (including item / frequency / responsible unit)
</t>
    </r>
    <r>
      <rPr>
        <sz val="10"/>
        <color indexed="8"/>
        <rFont val="標楷體"/>
        <family val="4"/>
        <charset val="136"/>
      </rPr>
      <t>是否於所有製程執行有系統地製程稽核工作</t>
    </r>
    <r>
      <rPr>
        <sz val="10"/>
        <color indexed="8"/>
        <rFont val="Calibri"/>
        <family val="2"/>
      </rPr>
      <t>? (</t>
    </r>
    <r>
      <rPr>
        <sz val="10"/>
        <color indexed="8"/>
        <rFont val="標楷體"/>
        <family val="4"/>
        <charset val="136"/>
      </rPr>
      <t>項目</t>
    </r>
    <r>
      <rPr>
        <sz val="10"/>
        <color indexed="8"/>
        <rFont val="Calibri"/>
        <family val="2"/>
      </rPr>
      <t xml:space="preserve">/ </t>
    </r>
    <r>
      <rPr>
        <sz val="10"/>
        <color indexed="8"/>
        <rFont val="標楷體"/>
        <family val="4"/>
        <charset val="136"/>
      </rPr>
      <t>頻度</t>
    </r>
    <r>
      <rPr>
        <sz val="10"/>
        <color indexed="8"/>
        <rFont val="Calibri"/>
        <family val="2"/>
      </rPr>
      <t>/</t>
    </r>
    <r>
      <rPr>
        <sz val="10"/>
        <color indexed="8"/>
        <rFont val="標楷體"/>
        <family val="4"/>
        <charset val="136"/>
      </rPr>
      <t>負責單位</t>
    </r>
    <r>
      <rPr>
        <sz val="10"/>
        <color indexed="8"/>
        <rFont val="Calibri"/>
        <family val="2"/>
      </rPr>
      <t>)</t>
    </r>
    <phoneticPr fontId="3" type="noConversion"/>
  </si>
  <si>
    <r>
      <t xml:space="preserve">Is there a documented procedure for approval of new machine before mass production?
</t>
    </r>
    <r>
      <rPr>
        <sz val="10"/>
        <color indexed="8"/>
        <rFont val="標楷體"/>
        <family val="4"/>
        <charset val="136"/>
      </rPr>
      <t>是否有新機器設備導入量產之認可程序</t>
    </r>
    <r>
      <rPr>
        <sz val="10"/>
        <color indexed="8"/>
        <rFont val="Calibri"/>
        <family val="2"/>
      </rPr>
      <t xml:space="preserve">? </t>
    </r>
    <phoneticPr fontId="3" type="noConversion"/>
  </si>
  <si>
    <r>
      <t xml:space="preserve">Are there records which give evidence that the new machine has been performed approval before mass production?
</t>
    </r>
    <r>
      <rPr>
        <sz val="10"/>
        <color indexed="8"/>
        <rFont val="標楷體"/>
        <family val="4"/>
        <charset val="136"/>
      </rPr>
      <t>是否確實執行</t>
    </r>
    <r>
      <rPr>
        <sz val="10"/>
        <color indexed="8"/>
        <rFont val="Calibri"/>
        <family val="2"/>
      </rPr>
      <t xml:space="preserve"> ?</t>
    </r>
    <phoneticPr fontId="3" type="noConversion"/>
  </si>
  <si>
    <r>
      <t xml:space="preserve">Are job setups verified whenever a setup is performed ,e.g. initial run of job, material changeover, job change, etc. ?
</t>
    </r>
    <r>
      <rPr>
        <sz val="10"/>
        <color indexed="8"/>
        <rFont val="標楷體"/>
        <family val="4"/>
        <charset val="136"/>
      </rPr>
      <t>於每次量產前或每生產班別切換時或材料</t>
    </r>
    <r>
      <rPr>
        <sz val="10"/>
        <color indexed="8"/>
        <rFont val="Calibri"/>
        <family val="2"/>
      </rPr>
      <t>/</t>
    </r>
    <r>
      <rPr>
        <sz val="10"/>
        <color indexed="8"/>
        <rFont val="標楷體"/>
        <family val="4"/>
        <charset val="136"/>
      </rPr>
      <t>作業變更時是否有程序或方法以確認使用之料品、設備與檢驗方式等之正確性</t>
    </r>
    <r>
      <rPr>
        <sz val="10"/>
        <color indexed="8"/>
        <rFont val="Calibri"/>
        <family val="2"/>
      </rPr>
      <t xml:space="preserve"> ? (</t>
    </r>
    <r>
      <rPr>
        <sz val="10"/>
        <color indexed="8"/>
        <rFont val="標楷體"/>
        <family val="4"/>
        <charset val="136"/>
      </rPr>
      <t>首件檢查如何執行</t>
    </r>
    <r>
      <rPr>
        <sz val="10"/>
        <color indexed="8"/>
        <rFont val="Calibri"/>
        <family val="2"/>
      </rPr>
      <t>?)</t>
    </r>
    <phoneticPr fontId="3" type="noConversion"/>
  </si>
  <si>
    <r>
      <t xml:space="preserve">Is inspection and test equipment sufficient to verify in-process materials conformance ?
</t>
    </r>
    <r>
      <rPr>
        <sz val="10"/>
        <color indexed="8"/>
        <rFont val="標楷體"/>
        <family val="4"/>
        <charset val="136"/>
      </rPr>
      <t>是否有足夠之檢驗與測試之設備以驗證產品品質</t>
    </r>
    <r>
      <rPr>
        <sz val="10"/>
        <color indexed="8"/>
        <rFont val="Calibri"/>
        <family val="2"/>
      </rPr>
      <t>? (</t>
    </r>
    <r>
      <rPr>
        <sz val="10"/>
        <color indexed="8"/>
        <rFont val="標楷體"/>
        <family val="4"/>
        <charset val="136"/>
      </rPr>
      <t>請檢附列表</t>
    </r>
    <r>
      <rPr>
        <sz val="10"/>
        <color indexed="8"/>
        <rFont val="Calibri"/>
        <family val="2"/>
      </rPr>
      <t xml:space="preserve">) </t>
    </r>
    <phoneticPr fontId="3" type="noConversion"/>
  </si>
  <si>
    <r>
      <t xml:space="preserve">Are there sampling plans used for inspection and test product? Such as 100% inspection or other ways to do inspection and test ?
</t>
    </r>
    <r>
      <rPr>
        <sz val="10"/>
        <color indexed="8"/>
        <rFont val="標楷體"/>
        <family val="4"/>
        <charset val="136"/>
      </rPr>
      <t>是否清楚定義使用之檢驗與測試之抽樣計劃</t>
    </r>
    <r>
      <rPr>
        <sz val="10"/>
        <color indexed="8"/>
        <rFont val="Calibri"/>
        <family val="2"/>
      </rPr>
      <t>? 100%</t>
    </r>
    <r>
      <rPr>
        <sz val="10"/>
        <color indexed="8"/>
        <rFont val="標楷體"/>
        <family val="4"/>
        <charset val="136"/>
      </rPr>
      <t>檢驗</t>
    </r>
    <r>
      <rPr>
        <sz val="10"/>
        <color indexed="8"/>
        <rFont val="Calibri"/>
        <family val="2"/>
      </rPr>
      <t xml:space="preserve">? </t>
    </r>
    <r>
      <rPr>
        <sz val="10"/>
        <color indexed="8"/>
        <rFont val="標楷體"/>
        <family val="4"/>
        <charset val="136"/>
      </rPr>
      <t>或其它方式</t>
    </r>
    <r>
      <rPr>
        <sz val="10"/>
        <color indexed="8"/>
        <rFont val="Calibri"/>
        <family val="2"/>
      </rPr>
      <t>? (</t>
    </r>
    <r>
      <rPr>
        <sz val="10"/>
        <color indexed="8"/>
        <rFont val="標楷體"/>
        <family val="4"/>
        <charset val="136"/>
      </rPr>
      <t>包含最終檢驗與測試之說明</t>
    </r>
    <r>
      <rPr>
        <sz val="10"/>
        <color indexed="8"/>
        <rFont val="Calibri"/>
        <family val="2"/>
      </rPr>
      <t xml:space="preserve">) </t>
    </r>
    <phoneticPr fontId="3" type="noConversion"/>
  </si>
  <si>
    <r>
      <t xml:space="preserve">Does the organization inspect and test product as required by the quality plan (Control Plan) and/or the documented procedures?
</t>
    </r>
    <r>
      <rPr>
        <sz val="10"/>
        <color indexed="8"/>
        <rFont val="標楷體"/>
        <family val="4"/>
        <charset val="136"/>
      </rPr>
      <t>是否依管制計劃或相關程序文件展開</t>
    </r>
    <r>
      <rPr>
        <sz val="10"/>
        <color indexed="8"/>
        <rFont val="Calibri"/>
        <family val="2"/>
      </rPr>
      <t>?</t>
    </r>
    <phoneticPr fontId="3" type="noConversion"/>
  </si>
  <si>
    <r>
      <t xml:space="preserve">Are there properly indications of the status of inspection and test through all process?
</t>
    </r>
    <r>
      <rPr>
        <sz val="10"/>
        <color indexed="8"/>
        <rFont val="標楷體"/>
        <family val="4"/>
        <charset val="136"/>
      </rPr>
      <t>整個生產過程中</t>
    </r>
    <r>
      <rPr>
        <sz val="10"/>
        <color indexed="8"/>
        <rFont val="Calibri"/>
        <family val="2"/>
      </rPr>
      <t xml:space="preserve">, </t>
    </r>
    <r>
      <rPr>
        <sz val="10"/>
        <color indexed="8"/>
        <rFont val="標楷體"/>
        <family val="4"/>
        <charset val="136"/>
      </rPr>
      <t>檢驗和</t>
    </r>
    <r>
      <rPr>
        <sz val="10"/>
        <color indexed="8"/>
        <rFont val="Calibri"/>
        <family val="2"/>
      </rPr>
      <t>(</t>
    </r>
    <r>
      <rPr>
        <sz val="10"/>
        <color indexed="8"/>
        <rFont val="標楷體"/>
        <family val="4"/>
        <charset val="136"/>
      </rPr>
      <t>或</t>
    </r>
    <r>
      <rPr>
        <sz val="10"/>
        <color indexed="8"/>
        <rFont val="Calibri"/>
        <family val="2"/>
      </rPr>
      <t>)</t>
    </r>
    <r>
      <rPr>
        <sz val="10"/>
        <color indexed="8"/>
        <rFont val="標楷體"/>
        <family val="4"/>
        <charset val="136"/>
      </rPr>
      <t>測試狀況</t>
    </r>
    <r>
      <rPr>
        <sz val="10"/>
        <color indexed="8"/>
        <rFont val="Calibri"/>
        <family val="2"/>
      </rPr>
      <t xml:space="preserve">, </t>
    </r>
    <r>
      <rPr>
        <sz val="10"/>
        <color indexed="8"/>
        <rFont val="標楷體"/>
        <family val="4"/>
        <charset val="136"/>
      </rPr>
      <t>是否被適當標示</t>
    </r>
    <r>
      <rPr>
        <sz val="10"/>
        <color indexed="8"/>
        <rFont val="Calibri"/>
        <family val="2"/>
      </rPr>
      <t xml:space="preserve"> ?</t>
    </r>
    <phoneticPr fontId="3" type="noConversion"/>
  </si>
  <si>
    <r>
      <t xml:space="preserve">Does the organization maintain records which provide the evidence that product has been inspected and/or tested?
</t>
    </r>
    <r>
      <rPr>
        <sz val="10"/>
        <color indexed="8"/>
        <rFont val="標楷體"/>
        <family val="4"/>
        <charset val="136"/>
      </rPr>
      <t>是否有檢驗記錄或文件，並妥善保存</t>
    </r>
    <r>
      <rPr>
        <sz val="10"/>
        <color indexed="8"/>
        <rFont val="Calibri"/>
        <family val="2"/>
      </rPr>
      <t>?</t>
    </r>
    <phoneticPr fontId="3" type="noConversion"/>
  </si>
  <si>
    <r>
      <t xml:space="preserve">Are there controls for recycle materials?
</t>
    </r>
    <r>
      <rPr>
        <sz val="10"/>
        <color indexed="8"/>
        <rFont val="標楷體"/>
        <family val="4"/>
        <charset val="136"/>
      </rPr>
      <t>再次料之使用有無管理？</t>
    </r>
    <phoneticPr fontId="3" type="noConversion"/>
  </si>
  <si>
    <r>
      <t xml:space="preserve">Does the organization maintain records of process change effective dates ?
</t>
    </r>
    <r>
      <rPr>
        <sz val="10"/>
        <color indexed="8"/>
        <rFont val="標楷體"/>
        <family val="4"/>
        <charset val="136"/>
      </rPr>
      <t>是否有證據顯示製程變更生效日期有清楚之記錄並保存</t>
    </r>
    <r>
      <rPr>
        <sz val="10"/>
        <color indexed="8"/>
        <rFont val="Calibri"/>
        <family val="2"/>
      </rPr>
      <t xml:space="preserve">? </t>
    </r>
    <phoneticPr fontId="3" type="noConversion"/>
  </si>
  <si>
    <r>
      <t xml:space="preserve">Is statistical process control being used on process control (i.e., control chart ,Cp/Cpk study) ?( Please attach SPC control list)
</t>
    </r>
    <r>
      <rPr>
        <sz val="10"/>
        <color indexed="8"/>
        <rFont val="標楷體"/>
        <family val="4"/>
        <charset val="136"/>
      </rPr>
      <t>是否使用統計製程管制</t>
    </r>
    <r>
      <rPr>
        <sz val="10"/>
        <color indexed="8"/>
        <rFont val="Calibri"/>
        <family val="2"/>
      </rPr>
      <t>(SPC)</t>
    </r>
    <r>
      <rPr>
        <sz val="10"/>
        <color indexed="8"/>
        <rFont val="標楷體"/>
        <family val="4"/>
        <charset val="136"/>
      </rPr>
      <t>方法在作製程管制</t>
    </r>
    <r>
      <rPr>
        <sz val="10"/>
        <color indexed="8"/>
        <rFont val="Calibri"/>
        <family val="2"/>
      </rPr>
      <t>? (</t>
    </r>
    <r>
      <rPr>
        <sz val="10"/>
        <color indexed="8"/>
        <rFont val="標楷體"/>
        <family val="4"/>
        <charset val="136"/>
      </rPr>
      <t>請列出管制項目檢附</t>
    </r>
    <r>
      <rPr>
        <sz val="10"/>
        <color indexed="8"/>
        <rFont val="Calibri"/>
        <family val="2"/>
      </rPr>
      <t>)</t>
    </r>
    <phoneticPr fontId="3" type="noConversion"/>
  </si>
  <si>
    <r>
      <t xml:space="preserve">Are all critical process parameter (or product characteristics) under statistical control as required by the quality plan (Control Plan) ?
</t>
    </r>
    <r>
      <rPr>
        <sz val="10"/>
        <color indexed="8"/>
        <rFont val="標楷體"/>
        <family val="4"/>
        <charset val="136"/>
      </rPr>
      <t>是否依管制計劃展開</t>
    </r>
    <r>
      <rPr>
        <sz val="10"/>
        <color indexed="8"/>
        <rFont val="Calibri"/>
        <family val="2"/>
      </rPr>
      <t>?</t>
    </r>
    <phoneticPr fontId="3" type="noConversion"/>
  </si>
  <si>
    <r>
      <t xml:space="preserve">Is the SPC training plan documented?
</t>
    </r>
    <r>
      <rPr>
        <sz val="10"/>
        <color indexed="8"/>
        <rFont val="標楷體"/>
        <family val="4"/>
        <charset val="136"/>
      </rPr>
      <t>是否有書面之</t>
    </r>
    <r>
      <rPr>
        <sz val="10"/>
        <color indexed="8"/>
        <rFont val="Calibri"/>
        <family val="2"/>
      </rPr>
      <t xml:space="preserve">SPC </t>
    </r>
    <r>
      <rPr>
        <sz val="10"/>
        <color indexed="8"/>
        <rFont val="標楷體"/>
        <family val="4"/>
        <charset val="136"/>
      </rPr>
      <t>訓練計劃</t>
    </r>
    <r>
      <rPr>
        <sz val="10"/>
        <color indexed="8"/>
        <rFont val="Calibri"/>
        <family val="2"/>
      </rPr>
      <t xml:space="preserve"> ?</t>
    </r>
    <phoneticPr fontId="3" type="noConversion"/>
  </si>
  <si>
    <r>
      <t xml:space="preserve">Have all relevant employees been trained according to the SPC training plan?
</t>
    </r>
    <r>
      <rPr>
        <sz val="10"/>
        <color indexed="8"/>
        <rFont val="標楷體"/>
        <family val="4"/>
        <charset val="136"/>
      </rPr>
      <t>依據</t>
    </r>
    <r>
      <rPr>
        <sz val="10"/>
        <color indexed="8"/>
        <rFont val="Calibri"/>
        <family val="2"/>
      </rPr>
      <t>SPC</t>
    </r>
    <r>
      <rPr>
        <sz val="10"/>
        <color indexed="8"/>
        <rFont val="標楷體"/>
        <family val="4"/>
        <charset val="136"/>
      </rPr>
      <t>訓練計劃是否有訓練記錄</t>
    </r>
    <r>
      <rPr>
        <sz val="10"/>
        <color indexed="8"/>
        <rFont val="Calibri"/>
        <family val="2"/>
      </rPr>
      <t>?</t>
    </r>
    <phoneticPr fontId="3" type="noConversion"/>
  </si>
  <si>
    <r>
      <t xml:space="preserve">Are appropriate actions taken when the Cp/Cpk values are not meeting expectation?
</t>
    </r>
    <r>
      <rPr>
        <sz val="10"/>
        <color indexed="8"/>
        <rFont val="標楷體"/>
        <family val="4"/>
        <charset val="136"/>
      </rPr>
      <t>是否採取適當有效措施當</t>
    </r>
    <r>
      <rPr>
        <sz val="10"/>
        <color indexed="8"/>
        <rFont val="Calibri"/>
        <family val="2"/>
      </rPr>
      <t>Cp/Cpk</t>
    </r>
    <r>
      <rPr>
        <sz val="10"/>
        <color indexed="8"/>
        <rFont val="標楷體"/>
        <family val="4"/>
        <charset val="136"/>
      </rPr>
      <t>值等統計數值無法符合要求時</t>
    </r>
    <r>
      <rPr>
        <sz val="10"/>
        <color indexed="8"/>
        <rFont val="Calibri"/>
        <family val="2"/>
      </rPr>
      <t>?</t>
    </r>
    <phoneticPr fontId="3" type="noConversion"/>
  </si>
  <si>
    <r>
      <t xml:space="preserve">Do the personnel responsible for quality have the authority to stop production, if necessary to correct quality problems?
</t>
    </r>
    <r>
      <rPr>
        <sz val="10"/>
        <color indexed="8"/>
        <rFont val="標楷體"/>
        <family val="4"/>
        <charset val="136"/>
      </rPr>
      <t>當製程中發生重大異常時，品管是否有權力暫停生產</t>
    </r>
    <r>
      <rPr>
        <sz val="10"/>
        <color indexed="8"/>
        <rFont val="Calibri"/>
        <family val="2"/>
      </rPr>
      <t>?</t>
    </r>
    <phoneticPr fontId="3" type="noConversion"/>
  </si>
  <si>
    <r>
      <t xml:space="preserve">Does organization have developed an effective planned total preventive maintenance system?
</t>
    </r>
    <r>
      <rPr>
        <sz val="10"/>
        <color indexed="8"/>
        <rFont val="標楷體"/>
        <family val="4"/>
        <charset val="136"/>
      </rPr>
      <t>是否建立一套有效的、規劃性的預防保養計劃</t>
    </r>
    <r>
      <rPr>
        <sz val="10"/>
        <color indexed="8"/>
        <rFont val="Calibri"/>
        <family val="2"/>
      </rPr>
      <t>?</t>
    </r>
    <phoneticPr fontId="3" type="noConversion"/>
  </si>
  <si>
    <r>
      <t xml:space="preserve">Are there records which give evidence that the preventive maintenance system has been performed well?  
</t>
    </r>
    <r>
      <rPr>
        <sz val="10"/>
        <color indexed="8"/>
        <rFont val="標楷體"/>
        <family val="4"/>
        <charset val="136"/>
      </rPr>
      <t>是否確實執行</t>
    </r>
    <r>
      <rPr>
        <sz val="10"/>
        <color indexed="8"/>
        <rFont val="Calibri"/>
        <family val="2"/>
      </rPr>
      <t xml:space="preserve"> ? </t>
    </r>
    <phoneticPr fontId="3" type="noConversion"/>
  </si>
  <si>
    <r>
      <t xml:space="preserve">Are all calibration tools, gauge, equipment and standards indicated according to specified requirement ?
</t>
    </r>
    <r>
      <rPr>
        <sz val="10"/>
        <color indexed="8"/>
        <rFont val="標楷體"/>
        <family val="4"/>
        <charset val="136"/>
      </rPr>
      <t>所有量具、儀器、量測設備及標準件是否有校驗結果之標示</t>
    </r>
    <r>
      <rPr>
        <sz val="10"/>
        <color indexed="8"/>
        <rFont val="Calibri"/>
        <family val="2"/>
      </rPr>
      <t>?</t>
    </r>
    <phoneticPr fontId="3" type="noConversion"/>
  </si>
  <si>
    <t>Form  No:QF-QP-15-03  Rev.1.0     Page :7/14</t>
    <phoneticPr fontId="39" type="noConversion"/>
  </si>
  <si>
    <r>
      <t xml:space="preserve">Is there a documented procedure for approval or disapproval of a supplier ?
</t>
    </r>
    <r>
      <rPr>
        <sz val="10"/>
        <color indexed="8"/>
        <rFont val="標楷體"/>
        <family val="4"/>
        <charset val="136"/>
      </rPr>
      <t>是否有程序定義以評估和選擇供應商</t>
    </r>
    <r>
      <rPr>
        <sz val="10"/>
        <color indexed="8"/>
        <rFont val="Calibri"/>
        <family val="2"/>
      </rPr>
      <t xml:space="preserve">, </t>
    </r>
    <r>
      <rPr>
        <sz val="10"/>
        <color indexed="8"/>
        <rFont val="標楷體"/>
        <family val="4"/>
        <charset val="136"/>
      </rPr>
      <t>包括取消</t>
    </r>
    <r>
      <rPr>
        <sz val="10"/>
        <color indexed="8"/>
        <rFont val="Calibri"/>
        <family val="2"/>
      </rPr>
      <t>/</t>
    </r>
    <r>
      <rPr>
        <sz val="10"/>
        <color indexed="8"/>
        <rFont val="標楷體"/>
        <family val="4"/>
        <charset val="136"/>
      </rPr>
      <t>變更合格供應商資格</t>
    </r>
    <r>
      <rPr>
        <sz val="10"/>
        <color indexed="8"/>
        <rFont val="Calibri"/>
        <family val="2"/>
      </rPr>
      <t>?</t>
    </r>
    <phoneticPr fontId="3" type="noConversion"/>
  </si>
  <si>
    <r>
      <t xml:space="preserve">Is the procedure implemented well accordingly ?
</t>
    </r>
    <r>
      <rPr>
        <sz val="10"/>
        <color indexed="8"/>
        <rFont val="標楷體"/>
        <family val="4"/>
        <charset val="136"/>
      </rPr>
      <t>是否確實依據執行</t>
    </r>
    <r>
      <rPr>
        <sz val="10"/>
        <color indexed="8"/>
        <rFont val="Calibri"/>
        <family val="2"/>
      </rPr>
      <t>?</t>
    </r>
    <phoneticPr fontId="3" type="noConversion"/>
  </si>
  <si>
    <r>
      <t xml:space="preserve">Is there a list of approved suppliers, classified according to the result of assessment audits ?
</t>
    </r>
    <r>
      <rPr>
        <sz val="10"/>
        <color indexed="8"/>
        <rFont val="標楷體"/>
        <family val="4"/>
        <charset val="136"/>
      </rPr>
      <t>是否有建立合格供應商列表</t>
    </r>
    <r>
      <rPr>
        <sz val="10"/>
        <color indexed="8"/>
        <rFont val="Calibri"/>
        <family val="2"/>
      </rPr>
      <t xml:space="preserve">?        </t>
    </r>
    <phoneticPr fontId="3" type="noConversion"/>
  </si>
  <si>
    <r>
      <t xml:space="preserve">Are the records for supplier approval properly maintained and kept according to the defined retention period?
</t>
    </r>
    <r>
      <rPr>
        <sz val="10"/>
        <color indexed="8"/>
        <rFont val="標楷體"/>
        <family val="4"/>
        <charset val="136"/>
      </rPr>
      <t>是否有證據顯示此合格供應商列表有被適當維護</t>
    </r>
    <r>
      <rPr>
        <sz val="10"/>
        <color indexed="8"/>
        <rFont val="Calibri"/>
        <family val="2"/>
      </rPr>
      <t>?</t>
    </r>
    <phoneticPr fontId="3" type="noConversion"/>
  </si>
  <si>
    <r>
      <t xml:space="preserve">Where the organization has an approved supplier list, is the relevant materials purchased from suppliers on the list ?  
</t>
    </r>
    <r>
      <rPr>
        <sz val="10"/>
        <color indexed="8"/>
        <rFont val="標楷體"/>
        <family val="4"/>
        <charset val="136"/>
      </rPr>
      <t>是否依合格供應商列表作為供應商資格之管制</t>
    </r>
    <r>
      <rPr>
        <sz val="10"/>
        <color indexed="8"/>
        <rFont val="Calibri"/>
        <family val="2"/>
      </rPr>
      <t xml:space="preserve">? </t>
    </r>
    <phoneticPr fontId="3" type="noConversion"/>
  </si>
  <si>
    <r>
      <t xml:space="preserve">Do the purchasing documents clearly described the product or services being ordered ? (including type, description, applicable issues of specification, process requirement, inspection instructions, etc….)
</t>
    </r>
    <r>
      <rPr>
        <sz val="10"/>
        <color indexed="8"/>
        <rFont val="標楷體"/>
        <family val="4"/>
        <charset val="136"/>
      </rPr>
      <t>是否採購文件所包含之資訊能清楚地說明所訂購之產品或服務的資料</t>
    </r>
    <r>
      <rPr>
        <sz val="10"/>
        <color indexed="8"/>
        <rFont val="Calibri"/>
        <family val="2"/>
      </rPr>
      <t xml:space="preserve"> ? (</t>
    </r>
    <r>
      <rPr>
        <sz val="10"/>
        <color indexed="8"/>
        <rFont val="標楷體"/>
        <family val="4"/>
        <charset val="136"/>
      </rPr>
      <t>如品名或適用版本的規格、圖樣要求、編號</t>
    </r>
    <r>
      <rPr>
        <sz val="10"/>
        <color indexed="8"/>
        <rFont val="Calibri"/>
        <family val="2"/>
      </rPr>
      <t>…)</t>
    </r>
    <phoneticPr fontId="3" type="noConversion"/>
  </si>
  <si>
    <r>
      <t xml:space="preserve">Does the organization review and approve purchasing document for adequacy of specified requirements before their dispatch ?
</t>
    </r>
    <r>
      <rPr>
        <sz val="10"/>
        <color indexed="8"/>
        <rFont val="標楷體"/>
        <family val="4"/>
        <charset val="136"/>
      </rPr>
      <t>是否於訂單等採購文件發行前其有依規定要求被適當的審查並認可</t>
    </r>
    <r>
      <rPr>
        <sz val="10"/>
        <color indexed="8"/>
        <rFont val="Calibri"/>
        <family val="2"/>
      </rPr>
      <t xml:space="preserve">? </t>
    </r>
    <phoneticPr fontId="3" type="noConversion"/>
  </si>
  <si>
    <r>
      <t xml:space="preserve">Is there a documented procedure for monitoring the performance of supplier?  
</t>
    </r>
    <r>
      <rPr>
        <sz val="10"/>
        <color indexed="8"/>
        <rFont val="標楷體"/>
        <family val="4"/>
        <charset val="136"/>
      </rPr>
      <t>是否有程序定義以管理供應商之績效</t>
    </r>
    <r>
      <rPr>
        <sz val="10"/>
        <color indexed="8"/>
        <rFont val="Calibri"/>
        <family val="2"/>
      </rPr>
      <t xml:space="preserve"> ?</t>
    </r>
    <phoneticPr fontId="3" type="noConversion"/>
  </si>
  <si>
    <r>
      <t xml:space="preserve">Is this supplier rating system implemented well accordingly?
</t>
    </r>
    <r>
      <rPr>
        <sz val="10"/>
        <color indexed="8"/>
        <rFont val="標楷體"/>
        <family val="4"/>
        <charset val="136"/>
      </rPr>
      <t>是否確實依據執行</t>
    </r>
    <r>
      <rPr>
        <sz val="10"/>
        <color indexed="8"/>
        <rFont val="Calibri"/>
        <family val="2"/>
      </rPr>
      <t>?</t>
    </r>
    <phoneticPr fontId="3" type="noConversion"/>
  </si>
  <si>
    <r>
      <t xml:space="preserve">Is 100% on time delivery a requirement of the supplier (subcontractor)?
</t>
    </r>
    <r>
      <rPr>
        <sz val="10"/>
        <color indexed="8"/>
        <rFont val="標楷體"/>
        <family val="4"/>
        <charset val="136"/>
      </rPr>
      <t>有無記錄顯示要求供應商達成百分之百的如期交貨績效</t>
    </r>
    <r>
      <rPr>
        <sz val="10"/>
        <color indexed="8"/>
        <rFont val="Calibri"/>
        <family val="2"/>
      </rPr>
      <t xml:space="preserve"> ? </t>
    </r>
    <phoneticPr fontId="3" type="noConversion"/>
  </si>
  <si>
    <r>
      <t xml:space="preserve">Is there a procedure for part approval ?(i.e. part of BOM selection, tooling approval, inspection methods, evaluation quantity etc….)
</t>
    </r>
    <r>
      <rPr>
        <sz val="10"/>
        <rFont val="標楷體"/>
        <family val="4"/>
        <charset val="136"/>
      </rPr>
      <t>是否有程序定義以評估所欲使用之材料</t>
    </r>
    <r>
      <rPr>
        <sz val="10"/>
        <rFont val="Calibri"/>
        <family val="2"/>
      </rPr>
      <t xml:space="preserve"> ? </t>
    </r>
    <phoneticPr fontId="3" type="noConversion"/>
  </si>
  <si>
    <r>
      <t xml:space="preserve">Is this procedure conducted well accordingly?
</t>
    </r>
    <r>
      <rPr>
        <sz val="10"/>
        <color indexed="8"/>
        <rFont val="標楷體"/>
        <family val="4"/>
        <charset val="136"/>
      </rPr>
      <t>是否確實依據執行</t>
    </r>
    <r>
      <rPr>
        <sz val="10"/>
        <color indexed="8"/>
        <rFont val="Calibri"/>
        <family val="2"/>
      </rPr>
      <t>?</t>
    </r>
    <phoneticPr fontId="3" type="noConversion"/>
  </si>
  <si>
    <r>
      <t xml:space="preserve">Is there a documented procedure for controlling the shelf/limited life materials ?
 </t>
    </r>
    <r>
      <rPr>
        <sz val="10"/>
        <color indexed="8"/>
        <rFont val="標楷體"/>
        <family val="4"/>
        <charset val="136"/>
      </rPr>
      <t>是否有程序定義以管制時限材料</t>
    </r>
    <r>
      <rPr>
        <sz val="10"/>
        <color indexed="8"/>
        <rFont val="Calibri"/>
        <family val="2"/>
      </rPr>
      <t xml:space="preserve">? </t>
    </r>
    <phoneticPr fontId="3" type="noConversion"/>
  </si>
  <si>
    <r>
      <t xml:space="preserve">Is there adequate incoming inspection procedure? And is it performed well ?
</t>
    </r>
    <r>
      <rPr>
        <sz val="10"/>
        <color indexed="8"/>
        <rFont val="標楷體"/>
        <family val="4"/>
        <charset val="136"/>
      </rPr>
      <t>是否有進料檢驗作業程序，檢驗時是否實際使用</t>
    </r>
    <r>
      <rPr>
        <sz val="10"/>
        <color indexed="8"/>
        <rFont val="Calibri"/>
        <family val="2"/>
      </rPr>
      <t>?</t>
    </r>
    <phoneticPr fontId="3" type="noConversion"/>
  </si>
  <si>
    <r>
      <t xml:space="preserve">Are formal sampling plans in use and are they adequate?
</t>
    </r>
    <r>
      <rPr>
        <sz val="10"/>
        <color indexed="8"/>
        <rFont val="標楷體"/>
        <family val="4"/>
        <charset val="136"/>
      </rPr>
      <t>是否有正式且適用之進料檢驗抽樣計劃</t>
    </r>
    <r>
      <rPr>
        <sz val="10"/>
        <color indexed="8"/>
        <rFont val="Calibri"/>
        <family val="2"/>
      </rPr>
      <t>?</t>
    </r>
    <phoneticPr fontId="3" type="noConversion"/>
  </si>
  <si>
    <r>
      <t xml:space="preserve">Are they carried out well accordingly?
</t>
    </r>
    <r>
      <rPr>
        <sz val="10"/>
        <color indexed="8"/>
        <rFont val="標楷體"/>
        <family val="4"/>
        <charset val="136"/>
      </rPr>
      <t>是否確實依據執行</t>
    </r>
    <r>
      <rPr>
        <sz val="10"/>
        <color indexed="8"/>
        <rFont val="Calibri"/>
        <family val="2"/>
      </rPr>
      <t>?</t>
    </r>
    <phoneticPr fontId="3" type="noConversion"/>
  </si>
  <si>
    <r>
      <t xml:space="preserve">Are there related drawing and inspection specification/instruction provided?
</t>
    </r>
    <r>
      <rPr>
        <sz val="10"/>
        <color indexed="8"/>
        <rFont val="標楷體"/>
        <family val="4"/>
        <charset val="136"/>
      </rPr>
      <t>是否有圖面及檢驗規範</t>
    </r>
    <r>
      <rPr>
        <sz val="10"/>
        <color indexed="8"/>
        <rFont val="Calibri"/>
        <family val="2"/>
      </rPr>
      <t xml:space="preserve">? </t>
    </r>
    <phoneticPr fontId="3" type="noConversion"/>
  </si>
  <si>
    <r>
      <t xml:space="preserve">Are there records to demonstrate that the drawing and inspection specification/instructions have been followed correctly?
</t>
    </r>
    <r>
      <rPr>
        <sz val="10"/>
        <color indexed="8"/>
        <rFont val="標楷體"/>
        <family val="4"/>
        <charset val="136"/>
      </rPr>
      <t>檢驗時是否實際使用</t>
    </r>
    <r>
      <rPr>
        <sz val="10"/>
        <color indexed="8"/>
        <rFont val="Calibri"/>
        <family val="2"/>
      </rPr>
      <t>?</t>
    </r>
    <phoneticPr fontId="3" type="noConversion"/>
  </si>
  <si>
    <r>
      <t xml:space="preserve">Are gauge/equipment of adequate type and quantity for the inspection work performed?
</t>
    </r>
    <r>
      <rPr>
        <sz val="10"/>
        <color indexed="8"/>
        <rFont val="標楷體"/>
        <family val="4"/>
        <charset val="136"/>
      </rPr>
      <t>是否有適當之檢驗設備及儀器</t>
    </r>
    <r>
      <rPr>
        <sz val="10"/>
        <color indexed="8"/>
        <rFont val="Calibri"/>
        <family val="2"/>
      </rPr>
      <t xml:space="preserve">? ( </t>
    </r>
    <r>
      <rPr>
        <sz val="10"/>
        <color indexed="8"/>
        <rFont val="標楷體"/>
        <family val="4"/>
        <charset val="136"/>
      </rPr>
      <t>要求提供設備列表</t>
    </r>
    <r>
      <rPr>
        <sz val="10"/>
        <color indexed="8"/>
        <rFont val="Calibri"/>
        <family val="2"/>
      </rPr>
      <t>)</t>
    </r>
    <phoneticPr fontId="3" type="noConversion"/>
  </si>
  <si>
    <r>
      <t xml:space="preserve">Are the inspection records maintained adequately ?
</t>
    </r>
    <r>
      <rPr>
        <sz val="10"/>
        <color indexed="8"/>
        <rFont val="標楷體"/>
        <family val="4"/>
        <charset val="136"/>
      </rPr>
      <t>檢驗結果是否記錄並妥善保存</t>
    </r>
    <r>
      <rPr>
        <sz val="10"/>
        <color indexed="8"/>
        <rFont val="Calibri"/>
        <family val="2"/>
      </rPr>
      <t>?</t>
    </r>
    <phoneticPr fontId="3" type="noConversion"/>
  </si>
  <si>
    <r>
      <t xml:space="preserve">Has the inspection report and/or certificate of receiving material provided by supplier been inspected for Skip-Inspection materials (including Ship-to-Stock) ?
</t>
    </r>
    <r>
      <rPr>
        <sz val="10"/>
        <color indexed="8"/>
        <rFont val="標楷體"/>
        <family val="4"/>
        <charset val="136"/>
      </rPr>
      <t>未檢驗物料</t>
    </r>
    <r>
      <rPr>
        <sz val="10"/>
        <color indexed="8"/>
        <rFont val="Calibri"/>
        <family val="2"/>
      </rPr>
      <t>(</t>
    </r>
    <r>
      <rPr>
        <sz val="10"/>
        <color indexed="8"/>
        <rFont val="標楷體"/>
        <family val="4"/>
        <charset val="136"/>
      </rPr>
      <t>包含直接入庫</t>
    </r>
    <r>
      <rPr>
        <sz val="10"/>
        <color indexed="8"/>
        <rFont val="Calibri"/>
        <family val="2"/>
      </rPr>
      <t>)</t>
    </r>
    <r>
      <rPr>
        <sz val="10"/>
        <color indexed="8"/>
        <rFont val="標楷體"/>
        <family val="4"/>
        <charset val="136"/>
      </rPr>
      <t>是否有供應商提供之檢驗記錄或證明文件</t>
    </r>
    <r>
      <rPr>
        <sz val="10"/>
        <color indexed="8"/>
        <rFont val="Calibri"/>
        <family val="2"/>
      </rPr>
      <t>?</t>
    </r>
    <phoneticPr fontId="3" type="noConversion"/>
  </si>
  <si>
    <r>
      <t xml:space="preserve">Do procedures define the verification, storage maintenance and problem reporting of customer supplied product ?
</t>
    </r>
    <r>
      <rPr>
        <sz val="10"/>
        <color indexed="8"/>
        <rFont val="標楷體"/>
        <family val="4"/>
        <charset val="136"/>
      </rPr>
      <t>是否有程序定義客戶提供產品之管制</t>
    </r>
    <r>
      <rPr>
        <sz val="10"/>
        <color indexed="8"/>
        <rFont val="Calibri"/>
        <family val="2"/>
      </rPr>
      <t>?</t>
    </r>
    <phoneticPr fontId="3" type="noConversion"/>
  </si>
  <si>
    <r>
      <t xml:space="preserve">Is the procedure conducted adequately accordingly?
</t>
    </r>
    <r>
      <rPr>
        <sz val="10"/>
        <color indexed="8"/>
        <rFont val="標楷體"/>
        <family val="4"/>
        <charset val="136"/>
      </rPr>
      <t>是否確實依據執行</t>
    </r>
    <r>
      <rPr>
        <sz val="10"/>
        <color indexed="8"/>
        <rFont val="Calibri"/>
        <family val="2"/>
      </rPr>
      <t>?</t>
    </r>
    <phoneticPr fontId="3" type="noConversion"/>
  </si>
  <si>
    <t>4:  Document Control</t>
    <phoneticPr fontId="14" type="noConversion"/>
  </si>
  <si>
    <r>
      <t xml:space="preserve">
Does the organization have established and documented procedures for Quality Manual, Work instructions, Design documents and technical drawing……?
</t>
    </r>
    <r>
      <rPr>
        <sz val="10"/>
        <color indexed="8"/>
        <rFont val="標楷體"/>
        <family val="4"/>
        <charset val="136"/>
      </rPr>
      <t>是否建立書面程序以定義文件管制</t>
    </r>
    <r>
      <rPr>
        <sz val="10"/>
        <color indexed="8"/>
        <rFont val="Calibri"/>
        <family val="2"/>
      </rPr>
      <t xml:space="preserve">? </t>
    </r>
    <r>
      <rPr>
        <sz val="10"/>
        <color indexed="8"/>
        <rFont val="標楷體"/>
        <family val="4"/>
        <charset val="136"/>
      </rPr>
      <t>包括品質手冊、作業指導書、設計與技術圖面等文件</t>
    </r>
    <phoneticPr fontId="3" type="noConversion"/>
  </si>
  <si>
    <r>
      <t xml:space="preserve">Are documents and data reviewed and approved by authorized personnel prior to issue ?
</t>
    </r>
    <r>
      <rPr>
        <sz val="10"/>
        <color indexed="8"/>
        <rFont val="標楷體"/>
        <family val="4"/>
        <charset val="136"/>
      </rPr>
      <t>新訂或修訂之文件在發行前有無經權責人員審查和核准</t>
    </r>
    <r>
      <rPr>
        <sz val="10"/>
        <color indexed="8"/>
        <rFont val="Calibri"/>
        <family val="2"/>
      </rPr>
      <t xml:space="preserve"> ? </t>
    </r>
    <phoneticPr fontId="3" type="noConversion"/>
  </si>
  <si>
    <r>
      <t xml:space="preserve">Is there a master list (or equivalent) identifying document revision status readily available?
</t>
    </r>
    <r>
      <rPr>
        <sz val="10"/>
        <color indexed="8"/>
        <rFont val="標楷體"/>
        <family val="4"/>
        <charset val="136"/>
      </rPr>
      <t>是否有總覽表</t>
    </r>
    <r>
      <rPr>
        <sz val="10"/>
        <color indexed="8"/>
        <rFont val="Calibri"/>
        <family val="2"/>
      </rPr>
      <t>(</t>
    </r>
    <r>
      <rPr>
        <sz val="10"/>
        <color indexed="8"/>
        <rFont val="標楷體"/>
        <family val="4"/>
        <charset val="136"/>
      </rPr>
      <t>或類似文件</t>
    </r>
    <r>
      <rPr>
        <sz val="10"/>
        <color indexed="8"/>
        <rFont val="Calibri"/>
        <family val="2"/>
      </rPr>
      <t>)</t>
    </r>
    <r>
      <rPr>
        <sz val="10"/>
        <color indexed="8"/>
        <rFont val="標楷體"/>
        <family val="4"/>
        <charset val="136"/>
      </rPr>
      <t>明示文件修訂狀況</t>
    </r>
    <r>
      <rPr>
        <sz val="10"/>
        <color indexed="8"/>
        <rFont val="Calibri"/>
        <family val="2"/>
      </rPr>
      <t xml:space="preserve"> ? </t>
    </r>
    <phoneticPr fontId="3" type="noConversion"/>
  </si>
  <si>
    <r>
      <t xml:space="preserve">Is there timely review, distribution and implementation of customer engineering standard/specifications and changes ?
</t>
    </r>
    <r>
      <rPr>
        <sz val="10"/>
        <color indexed="8"/>
        <rFont val="標楷體"/>
        <family val="4"/>
        <charset val="136"/>
      </rPr>
      <t>顧客的工程標準</t>
    </r>
    <r>
      <rPr>
        <sz val="10"/>
        <color indexed="8"/>
        <rFont val="Calibri"/>
        <family val="2"/>
      </rPr>
      <t>/</t>
    </r>
    <r>
      <rPr>
        <sz val="10"/>
        <color indexed="8"/>
        <rFont val="標楷體"/>
        <family val="4"/>
        <charset val="136"/>
      </rPr>
      <t>規格和變更是否有適時地審查、分發和實施</t>
    </r>
    <r>
      <rPr>
        <sz val="10"/>
        <color indexed="8"/>
        <rFont val="Calibri"/>
        <family val="2"/>
      </rPr>
      <t xml:space="preserve"> ? </t>
    </r>
    <phoneticPr fontId="3" type="noConversion"/>
  </si>
  <si>
    <r>
      <t xml:space="preserve">Does the organization maintain a record of the date on which engineering changes are implemented in production ?
</t>
    </r>
    <r>
      <rPr>
        <sz val="10"/>
        <color indexed="8"/>
        <rFont val="標楷體"/>
        <family val="4"/>
        <charset val="136"/>
      </rPr>
      <t>有無記錄顯示或存在一個系統說明工程變更有被執行</t>
    </r>
    <r>
      <rPr>
        <sz val="10"/>
        <color indexed="8"/>
        <rFont val="Calibri"/>
        <family val="2"/>
      </rPr>
      <t xml:space="preserve"> ?</t>
    </r>
    <phoneticPr fontId="3" type="noConversion"/>
  </si>
  <si>
    <r>
      <t xml:space="preserve">Has the organization established a process to ensure that invalid and/or obsolete documents are promptly removed from all points of use, or otherwise assured against unintended use? 
</t>
    </r>
    <r>
      <rPr>
        <sz val="10"/>
        <color indexed="8"/>
        <rFont val="標楷體"/>
        <family val="4"/>
        <charset val="136"/>
      </rPr>
      <t>有無記錄顯示或存在一個系統說明無效及</t>
    </r>
    <r>
      <rPr>
        <sz val="10"/>
        <color indexed="8"/>
        <rFont val="Calibri"/>
        <family val="2"/>
      </rPr>
      <t>/</t>
    </r>
    <r>
      <rPr>
        <sz val="10"/>
        <color indexed="8"/>
        <rFont val="標楷體"/>
        <family val="4"/>
        <charset val="136"/>
      </rPr>
      <t>或作廢之文件有被即時從分發單位或使用單位撤除</t>
    </r>
    <r>
      <rPr>
        <sz val="10"/>
        <color indexed="8"/>
        <rFont val="Calibri"/>
        <family val="2"/>
      </rPr>
      <t>?</t>
    </r>
    <phoneticPr fontId="3" type="noConversion"/>
  </si>
  <si>
    <t>1.01</t>
    <phoneticPr fontId="3" type="noConversion"/>
  </si>
  <si>
    <t>1.02</t>
    <phoneticPr fontId="3" type="noConversion"/>
  </si>
  <si>
    <t>DMF</t>
    <phoneticPr fontId="3" type="noConversion"/>
  </si>
  <si>
    <t>1.03</t>
    <phoneticPr fontId="3" type="noConversion"/>
  </si>
  <si>
    <t>DM</t>
    <phoneticPr fontId="3" type="noConversion"/>
  </si>
  <si>
    <t>Form  No:QF-QP-15-03  Rev.1.0    Page :2/14</t>
    <phoneticPr fontId="39" type="noConversion"/>
  </si>
  <si>
    <r>
      <t xml:space="preserve">Are procedures in place to ensure this quality policy is understood, implemented and maintained at all levels in the organization ?
</t>
    </r>
    <r>
      <rPr>
        <sz val="10"/>
        <color indexed="8"/>
        <rFont val="標楷體"/>
        <family val="4"/>
        <charset val="136"/>
      </rPr>
      <t>品質政策是否透過整個組織得到溝通瞭解和維持</t>
    </r>
    <r>
      <rPr>
        <sz val="10"/>
        <color indexed="8"/>
        <rFont val="Calibri"/>
        <family val="2"/>
      </rPr>
      <t>?</t>
    </r>
    <phoneticPr fontId="3" type="noConversion"/>
  </si>
  <si>
    <r>
      <t xml:space="preserve">Has the organization defined the responsibility, authority and interrelation of all personnel (including management representative) who manage, perform and verify work that affects the quality of products, materials or services ?
(such as procedure, quality manual to define the indication , record of quality performance ; CAR generation….)
</t>
    </r>
    <r>
      <rPr>
        <sz val="10"/>
        <color indexed="8"/>
        <rFont val="標楷體"/>
        <family val="4"/>
        <charset val="136"/>
      </rPr>
      <t>所有影響品質相關人員的權責是否已經明確地規範並與以書面化</t>
    </r>
    <r>
      <rPr>
        <sz val="10"/>
        <color indexed="8"/>
        <rFont val="Calibri"/>
        <family val="2"/>
      </rPr>
      <t>? (</t>
    </r>
    <r>
      <rPr>
        <sz val="10"/>
        <color indexed="8"/>
        <rFont val="標楷體"/>
        <family val="4"/>
        <charset val="136"/>
      </rPr>
      <t>包括管理代表</t>
    </r>
    <r>
      <rPr>
        <sz val="10"/>
        <color indexed="8"/>
        <rFont val="Calibri"/>
        <family val="2"/>
      </rPr>
      <t xml:space="preserve">),  </t>
    </r>
    <r>
      <rPr>
        <sz val="10"/>
        <color indexed="8"/>
        <rFont val="標楷體"/>
        <family val="4"/>
        <charset val="136"/>
      </rPr>
      <t>如鑑別及紀錄品質問題</t>
    </r>
    <r>
      <rPr>
        <sz val="10"/>
        <color indexed="8"/>
        <rFont val="Calibri"/>
        <family val="2"/>
      </rPr>
      <t xml:space="preserve">, </t>
    </r>
    <r>
      <rPr>
        <sz val="10"/>
        <color indexed="8"/>
        <rFont val="標楷體"/>
        <family val="4"/>
        <charset val="136"/>
      </rPr>
      <t>提出並驗證矯正措施</t>
    </r>
    <r>
      <rPr>
        <sz val="10"/>
        <color indexed="8"/>
        <rFont val="Calibri"/>
        <family val="2"/>
      </rPr>
      <t>..</t>
    </r>
    <r>
      <rPr>
        <sz val="10"/>
        <color indexed="8"/>
        <rFont val="標楷體"/>
        <family val="4"/>
        <charset val="136"/>
      </rPr>
      <t>等</t>
    </r>
    <r>
      <rPr>
        <sz val="10"/>
        <color indexed="8"/>
        <rFont val="Calibri"/>
        <family val="2"/>
      </rPr>
      <t xml:space="preserve"> </t>
    </r>
    <phoneticPr fontId="3" type="noConversion"/>
  </si>
  <si>
    <r>
      <t xml:space="preserve">Is a quality improvement plan (covering all the functions in the organization) effectively and continuously implemented and respected ?
</t>
    </r>
    <r>
      <rPr>
        <sz val="10"/>
        <color indexed="8"/>
        <rFont val="標楷體"/>
        <family val="4"/>
        <charset val="136"/>
      </rPr>
      <t>品質改善計劃是否被有效且持續地執行與重視</t>
    </r>
    <r>
      <rPr>
        <sz val="10"/>
        <color indexed="8"/>
        <rFont val="Calibri"/>
        <family val="2"/>
      </rPr>
      <t xml:space="preserve"> ? </t>
    </r>
    <phoneticPr fontId="3" type="noConversion"/>
  </si>
  <si>
    <r>
      <t xml:space="preserve">Are indicator goals set and reviewed for quality improvement?
</t>
    </r>
    <r>
      <rPr>
        <sz val="10"/>
        <color indexed="8"/>
        <rFont val="標楷體"/>
        <family val="4"/>
        <charset val="136"/>
      </rPr>
      <t>是否使用指標估量品質改善進度</t>
    </r>
    <r>
      <rPr>
        <sz val="10"/>
        <color indexed="8"/>
        <rFont val="Calibri"/>
        <family val="2"/>
      </rPr>
      <t xml:space="preserve"> ?</t>
    </r>
    <phoneticPr fontId="3" type="noConversion"/>
  </si>
  <si>
    <r>
      <t xml:space="preserve">Does the organization conduct management reviews of the suitability an effectiveness of the quality management system at appropriate intervals ?  Are record maintained of these management review ?
</t>
    </r>
    <r>
      <rPr>
        <sz val="10"/>
        <color indexed="8"/>
        <rFont val="標楷體"/>
        <family val="4"/>
        <charset val="136"/>
      </rPr>
      <t>管理階層是否對品質系統進行有效之定期審查</t>
    </r>
    <r>
      <rPr>
        <sz val="10"/>
        <color indexed="8"/>
        <rFont val="Calibri"/>
        <family val="2"/>
      </rPr>
      <t xml:space="preserve">, </t>
    </r>
    <r>
      <rPr>
        <sz val="10"/>
        <color indexed="8"/>
        <rFont val="標楷體"/>
        <family val="4"/>
        <charset val="136"/>
      </rPr>
      <t>並有適當之紀錄加以佐證</t>
    </r>
    <r>
      <rPr>
        <sz val="10"/>
        <color indexed="8"/>
        <rFont val="Calibri"/>
        <family val="2"/>
      </rPr>
      <t xml:space="preserve">? </t>
    </r>
    <phoneticPr fontId="3" type="noConversion"/>
  </si>
  <si>
    <r>
      <t xml:space="preserve">Is there a documented process for evaluating the customer's degree of satisfaction ?
</t>
    </r>
    <r>
      <rPr>
        <sz val="10"/>
        <color indexed="8"/>
        <rFont val="標楷體"/>
        <family val="4"/>
        <charset val="136"/>
      </rPr>
      <t>是否有制定一套決定顧客滿意</t>
    </r>
    <r>
      <rPr>
        <sz val="10"/>
        <color indexed="8"/>
        <rFont val="Calibri"/>
        <family val="2"/>
      </rPr>
      <t>(Customer Satisfaction)</t>
    </r>
    <r>
      <rPr>
        <sz val="10"/>
        <color indexed="8"/>
        <rFont val="標楷體"/>
        <family val="4"/>
        <charset val="136"/>
      </rPr>
      <t>的書面程序</t>
    </r>
    <r>
      <rPr>
        <sz val="10"/>
        <color indexed="8"/>
        <rFont val="Calibri"/>
        <family val="2"/>
      </rPr>
      <t xml:space="preserve">? </t>
    </r>
    <phoneticPr fontId="3" type="noConversion"/>
  </si>
  <si>
    <r>
      <t xml:space="preserve">Are the evaluations analyzed by management, and are they compared with the competitors or appropriate benchmark ?
</t>
    </r>
    <r>
      <rPr>
        <sz val="10"/>
        <color indexed="8"/>
        <rFont val="標楷體"/>
        <family val="4"/>
        <charset val="136"/>
      </rPr>
      <t>是否顧客滿意評估有經管理階層分析</t>
    </r>
    <r>
      <rPr>
        <sz val="10"/>
        <color indexed="8"/>
        <rFont val="Calibri"/>
        <family val="2"/>
      </rPr>
      <t xml:space="preserve">? </t>
    </r>
    <r>
      <rPr>
        <sz val="10"/>
        <color indexed="8"/>
        <rFont val="標楷體"/>
        <family val="4"/>
        <charset val="136"/>
      </rPr>
      <t>並與競爭廠商或適當的企業標竿來比較</t>
    </r>
    <r>
      <rPr>
        <sz val="10"/>
        <color indexed="8"/>
        <rFont val="Calibri"/>
        <family val="2"/>
      </rPr>
      <t>?</t>
    </r>
    <phoneticPr fontId="3" type="noConversion"/>
  </si>
  <si>
    <r>
      <t xml:space="preserve">Are there records maintained per requirement ?
</t>
    </r>
    <r>
      <rPr>
        <sz val="10"/>
        <color indexed="8"/>
        <rFont val="標楷體"/>
        <family val="4"/>
        <charset val="136"/>
      </rPr>
      <t>是否確實依據執行</t>
    </r>
    <r>
      <rPr>
        <sz val="10"/>
        <color indexed="8"/>
        <rFont val="Calibri"/>
        <family val="2"/>
      </rPr>
      <t>?</t>
    </r>
    <phoneticPr fontId="3" type="noConversion"/>
  </si>
  <si>
    <r>
      <t xml:space="preserve">Is Q.C an independent division ?
</t>
    </r>
    <r>
      <rPr>
        <sz val="10"/>
        <color indexed="8"/>
        <rFont val="標楷體"/>
        <family val="4"/>
        <charset val="136"/>
      </rPr>
      <t>品管是否為一個獨立之專責單位</t>
    </r>
    <r>
      <rPr>
        <sz val="10"/>
        <color indexed="8"/>
        <rFont val="Calibri"/>
        <family val="2"/>
      </rPr>
      <t>?</t>
    </r>
    <phoneticPr fontId="3" type="noConversion"/>
  </si>
  <si>
    <t>12:  Control of Nonconforming Product</t>
    <phoneticPr fontId="15" type="noConversion"/>
  </si>
  <si>
    <t>DM</t>
    <phoneticPr fontId="3" type="noConversion"/>
  </si>
  <si>
    <r>
      <t xml:space="preserve">Are there documented procedures for control of nonconforming materials?
</t>
    </r>
    <r>
      <rPr>
        <sz val="10"/>
        <color indexed="8"/>
        <rFont val="標楷體"/>
        <family val="4"/>
        <charset val="136"/>
      </rPr>
      <t>是否有不合格品之管制書面程序</t>
    </r>
    <r>
      <rPr>
        <sz val="10"/>
        <color indexed="8"/>
        <rFont val="Calibri"/>
        <family val="2"/>
      </rPr>
      <t>?</t>
    </r>
    <phoneticPr fontId="3" type="noConversion"/>
  </si>
  <si>
    <r>
      <t xml:space="preserve">Is there a QRB(or MRB) procedure to review the disposition of nonconforming materials? (e.g., “use as is”, RTV, scrap, rework, repair, etc.)
</t>
    </r>
    <r>
      <rPr>
        <sz val="10"/>
        <color indexed="8"/>
        <rFont val="標楷體"/>
        <family val="4"/>
        <charset val="136"/>
      </rPr>
      <t>是否有</t>
    </r>
    <r>
      <rPr>
        <sz val="10"/>
        <color indexed="8"/>
        <rFont val="Calibri"/>
        <family val="2"/>
      </rPr>
      <t xml:space="preserve">QRB(MRB) </t>
    </r>
    <r>
      <rPr>
        <sz val="10"/>
        <color indexed="8"/>
        <rFont val="標楷體"/>
        <family val="4"/>
        <charset val="136"/>
      </rPr>
      <t>之品質審查委員會以處置不合格品</t>
    </r>
    <r>
      <rPr>
        <sz val="10"/>
        <color indexed="8"/>
        <rFont val="Calibri"/>
        <family val="2"/>
      </rPr>
      <t>?</t>
    </r>
    <r>
      <rPr>
        <sz val="10"/>
        <color indexed="8"/>
        <rFont val="標楷體"/>
        <family val="4"/>
        <charset val="136"/>
      </rPr>
      <t>如寬放</t>
    </r>
    <r>
      <rPr>
        <sz val="10"/>
        <color indexed="8"/>
        <rFont val="Calibri"/>
        <family val="2"/>
      </rPr>
      <t xml:space="preserve">(Use as is ), </t>
    </r>
    <r>
      <rPr>
        <sz val="10"/>
        <color indexed="8"/>
        <rFont val="標楷體"/>
        <family val="4"/>
        <charset val="136"/>
      </rPr>
      <t>重修</t>
    </r>
    <r>
      <rPr>
        <sz val="10"/>
        <color indexed="8"/>
        <rFont val="Calibri"/>
        <family val="2"/>
      </rPr>
      <t>(REWORK)</t>
    </r>
    <r>
      <rPr>
        <sz val="10"/>
        <color indexed="8"/>
        <rFont val="標楷體"/>
        <family val="4"/>
        <charset val="136"/>
      </rPr>
      <t>，修補</t>
    </r>
    <r>
      <rPr>
        <sz val="10"/>
        <color indexed="8"/>
        <rFont val="Calibri"/>
        <family val="2"/>
      </rPr>
      <t xml:space="preserve">(REPAIR) </t>
    </r>
    <r>
      <rPr>
        <sz val="10"/>
        <color indexed="8"/>
        <rFont val="標楷體"/>
        <family val="4"/>
        <charset val="136"/>
      </rPr>
      <t>及報廢</t>
    </r>
    <r>
      <rPr>
        <sz val="10"/>
        <color indexed="8"/>
        <rFont val="Calibri"/>
        <family val="2"/>
      </rPr>
      <t>(SCRAP)…</t>
    </r>
    <phoneticPr fontId="3" type="noConversion"/>
  </si>
  <si>
    <r>
      <t xml:space="preserve">Is there a system to feedback failure analysis and action items to relevant units (including mfg site)?
</t>
    </r>
    <r>
      <rPr>
        <sz val="10"/>
        <color indexed="8"/>
        <rFont val="標楷體"/>
        <family val="4"/>
        <charset val="136"/>
      </rPr>
      <t>是否有一套系統將不良分析與應採取之措施回饋到相關部門以被適時執行矯正措施</t>
    </r>
    <r>
      <rPr>
        <sz val="10"/>
        <color indexed="8"/>
        <rFont val="Calibri"/>
        <family val="2"/>
      </rPr>
      <t>?</t>
    </r>
    <phoneticPr fontId="3" type="noConversion"/>
  </si>
  <si>
    <r>
      <t xml:space="preserve">Do the above control methods/procedures include the disposition of nonconforming safety parts?
</t>
    </r>
    <r>
      <rPr>
        <sz val="10"/>
        <color indexed="8"/>
        <rFont val="標楷體"/>
        <family val="4"/>
        <charset val="136"/>
      </rPr>
      <t>是否涵蓋安規材料之異常處理</t>
    </r>
    <r>
      <rPr>
        <sz val="10"/>
        <color indexed="8"/>
        <rFont val="Calibri"/>
        <family val="2"/>
      </rPr>
      <t>?</t>
    </r>
    <phoneticPr fontId="3" type="noConversion"/>
  </si>
  <si>
    <r>
      <t xml:space="preserve">Is nonconforming material/product segregated/sufficiently identified at all stages?
</t>
    </r>
    <r>
      <rPr>
        <sz val="10"/>
        <color indexed="8"/>
        <rFont val="標楷體"/>
        <family val="4"/>
        <charset val="136"/>
      </rPr>
      <t>是否不合格品於每一站別都有清楚區隔與標示</t>
    </r>
    <r>
      <rPr>
        <sz val="10"/>
        <color indexed="8"/>
        <rFont val="Calibri"/>
        <family val="2"/>
      </rPr>
      <t>?</t>
    </r>
    <phoneticPr fontId="3" type="noConversion"/>
  </si>
  <si>
    <r>
      <t xml:space="preserve">Is scrapped material/product identified and segregated?
</t>
    </r>
    <r>
      <rPr>
        <sz val="10"/>
        <color indexed="8"/>
        <rFont val="標楷體"/>
        <family val="4"/>
        <charset val="136"/>
      </rPr>
      <t>是否報廢品有被識別與區隔</t>
    </r>
    <r>
      <rPr>
        <sz val="10"/>
        <color indexed="8"/>
        <rFont val="Calibri"/>
        <family val="2"/>
      </rPr>
      <t>?</t>
    </r>
    <phoneticPr fontId="3" type="noConversion"/>
  </si>
  <si>
    <r>
      <t xml:space="preserve">Are there adequate corrective and preventive action programs implemented for materials purchased?
</t>
    </r>
    <r>
      <rPr>
        <sz val="10"/>
        <color indexed="8"/>
        <rFont val="標楷體"/>
        <family val="4"/>
        <charset val="136"/>
      </rPr>
      <t>是否有程序定義以針對供應商之產品採取矯正與預防措施</t>
    </r>
    <r>
      <rPr>
        <sz val="10"/>
        <color indexed="8"/>
        <rFont val="Calibri"/>
        <family val="2"/>
      </rPr>
      <t xml:space="preserve"> ? </t>
    </r>
    <phoneticPr fontId="3" type="noConversion"/>
  </si>
  <si>
    <r>
      <t xml:space="preserve">Is defect is supplier related, is there a evidence that show all of them are requested to supplier for corrective and preventive actions?
</t>
    </r>
    <r>
      <rPr>
        <sz val="10"/>
        <color indexed="8"/>
        <rFont val="標楷體"/>
        <family val="4"/>
        <charset val="136"/>
      </rPr>
      <t>是否確實依據執行</t>
    </r>
    <r>
      <rPr>
        <sz val="10"/>
        <color indexed="8"/>
        <rFont val="Calibri"/>
        <family val="2"/>
      </rPr>
      <t>?</t>
    </r>
    <phoneticPr fontId="3" type="noConversion"/>
  </si>
  <si>
    <r>
      <t xml:space="preserve">Are there adequate corrective action programs implemented for organization’s own manufactured parts?
</t>
    </r>
    <r>
      <rPr>
        <sz val="10"/>
        <color indexed="8"/>
        <rFont val="標楷體"/>
        <family val="4"/>
        <charset val="136"/>
      </rPr>
      <t>製程中之不合格品是否作矯正措施</t>
    </r>
    <r>
      <rPr>
        <sz val="10"/>
        <color indexed="8"/>
        <rFont val="Calibri"/>
        <family val="2"/>
      </rPr>
      <t>?</t>
    </r>
    <phoneticPr fontId="3" type="noConversion"/>
  </si>
  <si>
    <r>
      <t xml:space="preserve">Is a corrective action request issued in the event a unit fails reliability test?
</t>
    </r>
    <r>
      <rPr>
        <sz val="10"/>
        <color indexed="8"/>
        <rFont val="標楷體"/>
        <family val="4"/>
        <charset val="136"/>
      </rPr>
      <t>可靠度測試之不合格品是否執行分析與矯正措施</t>
    </r>
    <r>
      <rPr>
        <sz val="10"/>
        <color indexed="8"/>
        <rFont val="Calibri"/>
        <family val="2"/>
      </rPr>
      <t>?</t>
    </r>
    <phoneticPr fontId="3" type="noConversion"/>
  </si>
  <si>
    <r>
      <t xml:space="preserve">Is there a system to track status of Corrective Actions Request? (including for purchased materials and own manufactured parts)
</t>
    </r>
    <r>
      <rPr>
        <sz val="10"/>
        <color indexed="8"/>
        <rFont val="標楷體"/>
        <family val="4"/>
        <charset val="136"/>
      </rPr>
      <t>是否有一套系統以追蹤矯正措施要求之執行狀況</t>
    </r>
    <r>
      <rPr>
        <sz val="10"/>
        <color indexed="8"/>
        <rFont val="Calibri"/>
        <family val="2"/>
      </rPr>
      <t>? (</t>
    </r>
    <r>
      <rPr>
        <sz val="10"/>
        <color indexed="8"/>
        <rFont val="標楷體"/>
        <family val="4"/>
        <charset val="136"/>
      </rPr>
      <t>包括採購物料及自產品</t>
    </r>
    <r>
      <rPr>
        <sz val="10"/>
        <color indexed="8"/>
        <rFont val="Calibri"/>
        <family val="2"/>
      </rPr>
      <t>)</t>
    </r>
    <phoneticPr fontId="3" type="noConversion"/>
  </si>
  <si>
    <r>
      <t xml:space="preserve">Is there a system to define how to verify and monitor the effectiveness of corrective actions taken?
</t>
    </r>
    <r>
      <rPr>
        <sz val="10"/>
        <color indexed="8"/>
        <rFont val="標楷體"/>
        <family val="4"/>
        <charset val="136"/>
      </rPr>
      <t>是否矯正措施之有效性有被追蹤與監控</t>
    </r>
    <r>
      <rPr>
        <sz val="10"/>
        <color indexed="8"/>
        <rFont val="Calibri"/>
        <family val="2"/>
      </rPr>
      <t xml:space="preserve">? </t>
    </r>
    <phoneticPr fontId="3" type="noConversion"/>
  </si>
  <si>
    <r>
      <t xml:space="preserve">Is the corrective action report reviewed and approved by relevant personnel unit?
</t>
    </r>
    <r>
      <rPr>
        <sz val="10"/>
        <color indexed="8"/>
        <rFont val="標楷體"/>
        <family val="4"/>
        <charset val="136"/>
      </rPr>
      <t>是否矯正措施報告</t>
    </r>
    <r>
      <rPr>
        <sz val="10"/>
        <color indexed="8"/>
        <rFont val="Calibri"/>
        <family val="2"/>
      </rPr>
      <t>(Corrective Action Report)</t>
    </r>
    <r>
      <rPr>
        <sz val="10"/>
        <color indexed="8"/>
        <rFont val="標楷體"/>
        <family val="4"/>
        <charset val="136"/>
      </rPr>
      <t>有被權責人員</t>
    </r>
    <r>
      <rPr>
        <sz val="10"/>
        <color indexed="8"/>
        <rFont val="Calibri"/>
        <family val="2"/>
      </rPr>
      <t>/</t>
    </r>
    <r>
      <rPr>
        <sz val="10"/>
        <color indexed="8"/>
        <rFont val="標楷體"/>
        <family val="4"/>
        <charset val="136"/>
      </rPr>
      <t>單位審查與核示</t>
    </r>
    <r>
      <rPr>
        <sz val="10"/>
        <color indexed="8"/>
        <rFont val="Calibri"/>
        <family val="2"/>
      </rPr>
      <t>?</t>
    </r>
    <phoneticPr fontId="3" type="noConversion"/>
  </si>
  <si>
    <r>
      <t xml:space="preserve">Is there a documented procedure for dispositioning customer’s complaint?
</t>
    </r>
    <r>
      <rPr>
        <sz val="10"/>
        <color indexed="8"/>
        <rFont val="標楷體"/>
        <family val="4"/>
        <charset val="136"/>
      </rPr>
      <t>是否有處理客戶抱怨之書面程序</t>
    </r>
    <r>
      <rPr>
        <sz val="10"/>
        <color indexed="8"/>
        <rFont val="Calibri"/>
        <family val="2"/>
      </rPr>
      <t>?</t>
    </r>
    <phoneticPr fontId="3" type="noConversion"/>
  </si>
  <si>
    <r>
      <t xml:space="preserve">Are returned parts/complaint from customer analyzed? and are records of this analysis kept made available upon requested?
</t>
    </r>
    <r>
      <rPr>
        <sz val="10"/>
        <color indexed="8"/>
        <rFont val="標楷體"/>
        <family val="4"/>
        <charset val="136"/>
      </rPr>
      <t>是否確實依據執行</t>
    </r>
    <r>
      <rPr>
        <sz val="10"/>
        <color indexed="8"/>
        <rFont val="Calibri"/>
        <family val="2"/>
      </rPr>
      <t>?</t>
    </r>
    <phoneticPr fontId="3" type="noConversion"/>
  </si>
  <si>
    <r>
      <t xml:space="preserve">Are all corrective actions and results documented?
</t>
    </r>
    <r>
      <rPr>
        <sz val="10"/>
        <color indexed="8"/>
        <rFont val="標楷體"/>
        <family val="4"/>
        <charset val="136"/>
      </rPr>
      <t>是否矯正措施與結果均有被書面化</t>
    </r>
    <r>
      <rPr>
        <sz val="10"/>
        <color indexed="8"/>
        <rFont val="Calibri"/>
        <family val="2"/>
      </rPr>
      <t xml:space="preserve">? </t>
    </r>
    <phoneticPr fontId="3" type="noConversion"/>
  </si>
  <si>
    <r>
      <t xml:space="preserve">Are there mistake proofing methodology used, as appropriate, in their  corrective and preventive action process?
</t>
    </r>
    <r>
      <rPr>
        <sz val="10"/>
        <color indexed="8"/>
        <rFont val="標楷體"/>
        <family val="4"/>
        <charset val="136"/>
      </rPr>
      <t>是否於矯正與預防行動中使用適當程度之錯誤防止</t>
    </r>
    <r>
      <rPr>
        <sz val="10"/>
        <color indexed="8"/>
        <rFont val="Calibri"/>
        <family val="2"/>
      </rPr>
      <t>(Mistake Proofing)</t>
    </r>
    <r>
      <rPr>
        <sz val="10"/>
        <color indexed="8"/>
        <rFont val="標楷體"/>
        <family val="4"/>
        <charset val="136"/>
      </rPr>
      <t>方法</t>
    </r>
    <r>
      <rPr>
        <sz val="10"/>
        <color indexed="8"/>
        <rFont val="Calibri"/>
        <family val="2"/>
      </rPr>
      <t xml:space="preserve">? </t>
    </r>
    <phoneticPr fontId="3" type="noConversion"/>
  </si>
  <si>
    <t>Remarks</t>
    <phoneticPr fontId="3" type="noConversion"/>
  </si>
</sst>
</file>

<file path=xl/styles.xml><?xml version="1.0" encoding="utf-8"?>
<styleSheet xmlns="http://schemas.openxmlformats.org/spreadsheetml/2006/main">
  <numFmts count="14">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DM&quot;#,##0;[Red]\-&quot;DM&quot;#,##0"/>
    <numFmt numFmtId="181" formatCode="&quot;DM&quot;#,##0.00;[Red]\-&quot;DM&quot;#,##0.00"/>
    <numFmt numFmtId="182" formatCode="0.0%"/>
    <numFmt numFmtId="183" formatCode="0.00_ "/>
    <numFmt numFmtId="184" formatCode="0.00_);[Red]\(0.00\)"/>
    <numFmt numFmtId="185" formatCode="0.0"/>
    <numFmt numFmtId="186" formatCode="0.000"/>
    <numFmt numFmtId="187" formatCode="&quot;$&quot;#,##0.00"/>
    <numFmt numFmtId="188" formatCode="_ * #,##0_ ;_ * &quot;\&quot;&quot;\&quot;&quot;\&quot;\-#,##0_ ;_ * &quot;-&quot;_ ;_ @_ "/>
    <numFmt numFmtId="189" formatCode="&quot;$&quot;#,##0.00_);[Red]&quot;\&quot;&quot;\&quot;&quot;\&quot;&quot;\&quot;&quot;\&quot;\(&quot;$&quot;#,##0.00&quot;\&quot;&quot;\&quot;&quot;\&quot;&quot;\&quot;&quot;\&quot;\)"/>
  </numFmts>
  <fonts count="54">
    <font>
      <sz val="10"/>
      <name val="Arial"/>
      <family val="2"/>
    </font>
    <font>
      <sz val="10"/>
      <name val="Arial"/>
      <family val="2"/>
    </font>
    <font>
      <sz val="10"/>
      <name val="MS Sans Serif"/>
      <family val="2"/>
    </font>
    <font>
      <sz val="9"/>
      <name val="新細明體"/>
      <family val="1"/>
      <charset val="136"/>
    </font>
    <font>
      <sz val="12"/>
      <name val="新細明體"/>
      <family val="1"/>
      <charset val="136"/>
    </font>
    <font>
      <sz val="12"/>
      <name val="Times New Roman"/>
      <family val="1"/>
    </font>
    <font>
      <u/>
      <sz val="10"/>
      <color indexed="12"/>
      <name val="Arial"/>
      <family val="2"/>
    </font>
    <font>
      <sz val="14"/>
      <name val="ＭＳ 明朝"/>
      <family val="3"/>
      <charset val="136"/>
    </font>
    <font>
      <sz val="11"/>
      <name val="明朝"/>
      <family val="1"/>
      <charset val="136"/>
    </font>
    <font>
      <sz val="8"/>
      <name val="Times New Roman"/>
      <family val="1"/>
    </font>
    <font>
      <sz val="12"/>
      <name val="Arial MT"/>
      <family val="2"/>
    </font>
    <font>
      <b/>
      <sz val="10"/>
      <name val="Helv"/>
      <family val="2"/>
    </font>
    <font>
      <u/>
      <sz val="10"/>
      <color indexed="14"/>
      <name val="MS Sans Serif"/>
      <family val="2"/>
    </font>
    <font>
      <u/>
      <sz val="10"/>
      <color indexed="12"/>
      <name val="MS Sans Serif"/>
      <family val="2"/>
    </font>
    <font>
      <sz val="9"/>
      <name val="宋体"/>
      <family val="3"/>
      <charset val="136"/>
    </font>
    <font>
      <sz val="8"/>
      <name val="돋움"/>
      <family val="2"/>
      <charset val="136"/>
    </font>
    <font>
      <sz val="12"/>
      <name val="宋体"/>
      <charset val="136"/>
    </font>
    <font>
      <sz val="9"/>
      <name val="細明體"/>
      <family val="3"/>
      <charset val="136"/>
    </font>
    <font>
      <b/>
      <sz val="20"/>
      <name val="標楷體"/>
      <family val="4"/>
      <charset val="136"/>
    </font>
    <font>
      <sz val="9"/>
      <name val="宋体"/>
      <family val="3"/>
      <charset val="136"/>
    </font>
    <font>
      <b/>
      <sz val="20"/>
      <name val="Calibri"/>
      <family val="2"/>
    </font>
    <font>
      <sz val="10"/>
      <name val="Calibri"/>
      <family val="2"/>
    </font>
    <font>
      <sz val="12"/>
      <name val="Calibri"/>
      <family val="2"/>
    </font>
    <font>
      <sz val="12"/>
      <name val="標楷體"/>
      <family val="4"/>
      <charset val="136"/>
    </font>
    <font>
      <b/>
      <sz val="10"/>
      <name val="Calibri"/>
      <family val="2"/>
    </font>
    <font>
      <b/>
      <sz val="10"/>
      <name val="標楷體"/>
      <family val="4"/>
      <charset val="136"/>
    </font>
    <font>
      <b/>
      <sz val="8"/>
      <name val="Calibri"/>
      <family val="2"/>
    </font>
    <font>
      <b/>
      <sz val="8"/>
      <name val="標楷體"/>
      <family val="4"/>
      <charset val="136"/>
    </font>
    <font>
      <sz val="10"/>
      <name val="標楷體"/>
      <family val="4"/>
      <charset val="136"/>
    </font>
    <font>
      <sz val="10"/>
      <color rgb="FF000000"/>
      <name val="Calibri"/>
      <family val="2"/>
    </font>
    <font>
      <b/>
      <sz val="8"/>
      <color rgb="FF000000"/>
      <name val="Calibri"/>
      <family val="2"/>
    </font>
    <font>
      <b/>
      <sz val="8"/>
      <color rgb="FF000000"/>
      <name val="標楷體"/>
      <family val="4"/>
      <charset val="136"/>
    </font>
    <font>
      <b/>
      <sz val="10"/>
      <color rgb="FF000000"/>
      <name val="Calibri"/>
      <family val="2"/>
    </font>
    <font>
      <b/>
      <sz val="10"/>
      <color rgb="FF000000"/>
      <name val="標楷體"/>
      <family val="4"/>
      <charset val="136"/>
    </font>
    <font>
      <sz val="10"/>
      <color rgb="FF000000"/>
      <name val="標楷體"/>
      <family val="4"/>
      <charset val="136"/>
    </font>
    <font>
      <sz val="10"/>
      <color theme="0"/>
      <name val="Calibri"/>
      <family val="2"/>
    </font>
    <font>
      <sz val="10"/>
      <color indexed="81"/>
      <name val="Tahoma"/>
      <family val="2"/>
    </font>
    <font>
      <sz val="10"/>
      <color indexed="81"/>
      <name val="細明體"/>
      <family val="3"/>
      <charset val="136"/>
    </font>
    <font>
      <sz val="10"/>
      <color indexed="56"/>
      <name val="Calibri"/>
      <family val="2"/>
    </font>
    <font>
      <sz val="9"/>
      <name val="宋体"/>
      <charset val="136"/>
    </font>
    <font>
      <sz val="10"/>
      <color indexed="8"/>
      <name val="標楷體"/>
      <family val="4"/>
      <charset val="136"/>
    </font>
    <font>
      <b/>
      <sz val="12"/>
      <color indexed="8"/>
      <name val="Calibri"/>
      <family val="2"/>
    </font>
    <font>
      <b/>
      <sz val="10"/>
      <color indexed="8"/>
      <name val="Calibri"/>
      <family val="2"/>
    </font>
    <font>
      <u/>
      <sz val="10"/>
      <color indexed="12"/>
      <name val="Calibri"/>
      <family val="2"/>
    </font>
    <font>
      <sz val="8"/>
      <name val="Calibri"/>
      <family val="2"/>
    </font>
    <font>
      <sz val="8"/>
      <color indexed="8"/>
      <name val="Calibri"/>
      <family val="2"/>
    </font>
    <font>
      <sz val="10"/>
      <color indexed="8"/>
      <name val="Calibri"/>
      <family val="2"/>
    </font>
    <font>
      <strike/>
      <sz val="10"/>
      <color indexed="8"/>
      <name val="Calibri"/>
      <family val="2"/>
    </font>
    <font>
      <sz val="10"/>
      <color indexed="62"/>
      <name val="Calibri"/>
      <family val="2"/>
    </font>
    <font>
      <sz val="9"/>
      <color indexed="8"/>
      <name val="Calibri"/>
      <family val="2"/>
    </font>
    <font>
      <b/>
      <u/>
      <sz val="10"/>
      <color indexed="8"/>
      <name val="Calibri"/>
      <family val="2"/>
    </font>
    <font>
      <sz val="12"/>
      <color indexed="8"/>
      <name val="Calibri"/>
      <family val="2"/>
    </font>
    <font>
      <sz val="9"/>
      <color indexed="62"/>
      <name val="Calibri"/>
      <family val="2"/>
    </font>
    <font>
      <b/>
      <sz val="10"/>
      <color indexed="9"/>
      <name val="Calibri"/>
      <family val="2"/>
    </font>
  </fonts>
  <fills count="3">
    <fill>
      <patternFill patternType="none"/>
    </fill>
    <fill>
      <patternFill patternType="gray125"/>
    </fill>
    <fill>
      <patternFill patternType="solid">
        <fgColor indexed="44"/>
        <bgColor indexed="64"/>
      </patternFill>
    </fill>
  </fills>
  <borders count="116">
    <border>
      <left/>
      <right/>
      <top/>
      <bottom/>
      <diagonal/>
    </border>
    <border>
      <left style="double">
        <color indexed="64"/>
      </left>
      <right/>
      <top/>
      <bottom style="hair">
        <color indexed="64"/>
      </bottom>
      <diagonal/>
    </border>
    <border>
      <left/>
      <right/>
      <top style="thin">
        <color indexed="64"/>
      </top>
      <bottom/>
      <diagonal/>
    </border>
    <border>
      <left/>
      <right/>
      <top/>
      <bottom style="thin">
        <color indexed="64"/>
      </bottom>
      <diagonal/>
    </border>
    <border>
      <left/>
      <right style="thin">
        <color indexed="64"/>
      </right>
      <top/>
      <bottom style="dotted">
        <color indexed="64"/>
      </bottom>
      <diagonal/>
    </border>
    <border>
      <left/>
      <right style="thin">
        <color indexed="64"/>
      </right>
      <top/>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dotted">
        <color indexed="64"/>
      </top>
      <bottom/>
      <diagonal/>
    </border>
    <border>
      <left style="thin">
        <color indexed="64"/>
      </left>
      <right/>
      <top style="dashed">
        <color indexed="64"/>
      </top>
      <bottom style="dash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tted">
        <color indexed="64"/>
      </top>
      <bottom/>
      <diagonal/>
    </border>
    <border>
      <left/>
      <right/>
      <top style="hair">
        <color indexed="64"/>
      </top>
      <bottom style="hair">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dotted">
        <color indexed="64"/>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style="hair">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right style="medium">
        <color indexed="64"/>
      </right>
      <top/>
      <bottom style="thin">
        <color indexed="64"/>
      </bottom>
      <diagonal/>
    </border>
    <border>
      <left style="medium">
        <color indexed="64"/>
      </left>
      <right/>
      <top style="dotted">
        <color indexed="64"/>
      </top>
      <bottom/>
      <diagonal/>
    </border>
    <border>
      <left/>
      <right style="medium">
        <color indexed="64"/>
      </right>
      <top style="dashed">
        <color indexed="64"/>
      </top>
      <bottom style="dashed">
        <color indexed="64"/>
      </bottom>
      <diagonal/>
    </border>
    <border>
      <left/>
      <right style="medium">
        <color indexed="64"/>
      </right>
      <top style="dashed">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medium">
        <color indexed="64"/>
      </right>
      <top style="medium">
        <color indexed="64"/>
      </top>
      <bottom style="medium">
        <color indexed="64"/>
      </bottom>
      <diagonal/>
    </border>
  </borders>
  <cellStyleXfs count="23">
    <xf numFmtId="0" fontId="0" fillId="0" borderId="0"/>
    <xf numFmtId="188" fontId="10" fillId="2" borderId="1">
      <alignment horizontal="center" vertical="center"/>
    </xf>
    <xf numFmtId="0" fontId="9" fillId="0" borderId="0">
      <alignment horizontal="center" wrapText="1"/>
      <protection locked="0"/>
    </xf>
    <xf numFmtId="189" fontId="1" fillId="0" borderId="0" applyFill="0" applyBorder="0" applyAlignment="0"/>
    <xf numFmtId="182" fontId="1" fillId="0" borderId="0" applyFill="0" applyBorder="0" applyAlignment="0"/>
    <xf numFmtId="187" fontId="1" fillId="0" borderId="0" applyFill="0" applyBorder="0" applyAlignment="0"/>
    <xf numFmtId="0" fontId="11" fillId="0" borderId="0"/>
    <xf numFmtId="0" fontId="16" fillId="0" borderId="0">
      <alignment vertical="center"/>
    </xf>
    <xf numFmtId="0" fontId="2" fillId="0" borderId="0"/>
    <xf numFmtId="180" fontId="2" fillId="0" borderId="0" applyFont="0" applyFill="0" applyBorder="0" applyAlignment="0" applyProtection="0"/>
    <xf numFmtId="181" fontId="2" fillId="0" borderId="0" applyFont="0" applyFill="0" applyBorder="0" applyAlignment="0" applyProtection="0"/>
    <xf numFmtId="0" fontId="13" fillId="0" borderId="0" applyNumberFormat="0" applyFill="0" applyBorder="0" applyAlignment="0" applyProtection="0"/>
    <xf numFmtId="0" fontId="4" fillId="0" borderId="0"/>
    <xf numFmtId="0" fontId="7" fillId="0" borderId="0"/>
    <xf numFmtId="9" fontId="1" fillId="0" borderId="0" applyFont="0" applyFill="0" applyBorder="0" applyAlignment="0" applyProtection="0"/>
    <xf numFmtId="0" fontId="1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176" fontId="5"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cellStyleXfs>
  <cellXfs count="440">
    <xf numFmtId="0" fontId="0" fillId="0" borderId="0" xfId="0"/>
    <xf numFmtId="0" fontId="22" fillId="0" borderId="0" xfId="0" applyFont="1" applyFill="1" applyBorder="1"/>
    <xf numFmtId="0" fontId="21" fillId="0" borderId="0" xfId="0" applyFont="1" applyFill="1" applyBorder="1"/>
    <xf numFmtId="0" fontId="21" fillId="0" borderId="38" xfId="0" applyFont="1" applyFill="1" applyBorder="1"/>
    <xf numFmtId="0" fontId="21" fillId="0" borderId="0" xfId="0" applyFont="1" applyFill="1" applyBorder="1" applyAlignment="1">
      <alignment horizontal="center"/>
    </xf>
    <xf numFmtId="0" fontId="21" fillId="0" borderId="39" xfId="0" applyFont="1" applyFill="1" applyBorder="1"/>
    <xf numFmtId="185" fontId="21" fillId="0" borderId="0" xfId="0" applyNumberFormat="1" applyFont="1" applyFill="1" applyBorder="1" applyAlignment="1">
      <alignment horizontal="center"/>
    </xf>
    <xf numFmtId="0" fontId="21" fillId="0" borderId="97" xfId="0" applyFont="1" applyFill="1" applyBorder="1" applyAlignment="1">
      <alignment horizontal="center" vertical="center"/>
    </xf>
    <xf numFmtId="0" fontId="29" fillId="0" borderId="0" xfId="0" applyFont="1" applyFill="1" applyBorder="1"/>
    <xf numFmtId="186" fontId="21" fillId="0" borderId="0" xfId="0" applyNumberFormat="1" applyFont="1" applyFill="1" applyBorder="1"/>
    <xf numFmtId="0" fontId="30" fillId="0" borderId="90" xfId="0" applyFont="1" applyFill="1" applyBorder="1" applyAlignment="1">
      <alignment horizontal="center" vertical="center" wrapText="1"/>
    </xf>
    <xf numFmtId="0" fontId="29" fillId="0" borderId="88"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102" xfId="0" applyFont="1" applyFill="1" applyBorder="1" applyAlignment="1">
      <alignment horizontal="center" vertical="center" wrapText="1"/>
    </xf>
    <xf numFmtId="0" fontId="21" fillId="0" borderId="103" xfId="0" applyFont="1" applyFill="1" applyBorder="1" applyAlignment="1">
      <alignment horizontal="center" vertical="center"/>
    </xf>
    <xf numFmtId="0" fontId="21" fillId="0" borderId="96" xfId="0" applyFont="1" applyFill="1" applyBorder="1" applyAlignment="1">
      <alignment horizontal="center" vertical="center"/>
    </xf>
    <xf numFmtId="0" fontId="21" fillId="0" borderId="89" xfId="0" applyFont="1" applyFill="1" applyBorder="1" applyAlignment="1">
      <alignment horizontal="center" vertical="center"/>
    </xf>
    <xf numFmtId="185" fontId="21" fillId="0" borderId="99" xfId="0" applyNumberFormat="1" applyFont="1" applyFill="1" applyBorder="1" applyAlignment="1">
      <alignment horizontal="center" vertical="center"/>
    </xf>
    <xf numFmtId="0" fontId="21" fillId="0" borderId="88" xfId="0" applyFont="1" applyFill="1" applyBorder="1" applyAlignment="1">
      <alignment horizontal="center" vertical="center"/>
    </xf>
    <xf numFmtId="0" fontId="21" fillId="0" borderId="101" xfId="0" applyFont="1" applyFill="1" applyBorder="1" applyAlignment="1">
      <alignment horizontal="center" vertical="center"/>
    </xf>
    <xf numFmtId="0" fontId="24" fillId="0" borderId="107" xfId="0" applyFont="1" applyFill="1" applyBorder="1" applyAlignment="1">
      <alignment horizontal="centerContinuous" vertical="center"/>
    </xf>
    <xf numFmtId="0" fontId="29" fillId="0" borderId="110" xfId="0" applyFont="1" applyFill="1" applyBorder="1" applyAlignment="1">
      <alignment horizontal="center" vertical="center"/>
    </xf>
    <xf numFmtId="0" fontId="29" fillId="0" borderId="97" xfId="0" applyFont="1" applyFill="1" applyBorder="1" applyAlignment="1">
      <alignment horizontal="center" vertical="center"/>
    </xf>
    <xf numFmtId="0" fontId="32" fillId="0" borderId="90" xfId="0" applyFont="1" applyFill="1" applyBorder="1" applyAlignment="1">
      <alignment horizontal="center" vertical="center" wrapText="1"/>
    </xf>
    <xf numFmtId="0" fontId="32" fillId="0" borderId="115" xfId="0" applyFont="1" applyFill="1" applyBorder="1" applyAlignment="1">
      <alignment horizontal="center" vertical="center" wrapText="1"/>
    </xf>
    <xf numFmtId="9" fontId="21" fillId="0" borderId="110" xfId="14" applyNumberFormat="1" applyFont="1" applyFill="1" applyBorder="1" applyAlignment="1">
      <alignment horizontal="center"/>
    </xf>
    <xf numFmtId="9" fontId="21" fillId="0" borderId="111" xfId="14" applyNumberFormat="1" applyFont="1" applyFill="1" applyBorder="1" applyAlignment="1">
      <alignment horizontal="center"/>
    </xf>
    <xf numFmtId="9" fontId="21" fillId="0" borderId="88" xfId="14" applyNumberFormat="1" applyFont="1" applyFill="1" applyBorder="1" applyAlignment="1">
      <alignment horizontal="center"/>
    </xf>
    <xf numFmtId="9" fontId="21" fillId="0" borderId="89" xfId="14" applyNumberFormat="1" applyFont="1" applyFill="1" applyBorder="1" applyAlignment="1">
      <alignment horizontal="center"/>
    </xf>
    <xf numFmtId="9" fontId="29" fillId="0" borderId="88" xfId="14" applyNumberFormat="1" applyFont="1" applyFill="1" applyBorder="1" applyAlignment="1">
      <alignment horizontal="center"/>
    </xf>
    <xf numFmtId="9" fontId="29" fillId="0" borderId="89" xfId="14" applyNumberFormat="1" applyFont="1" applyFill="1" applyBorder="1" applyAlignment="1">
      <alignment horizontal="center"/>
    </xf>
    <xf numFmtId="9" fontId="21" fillId="0" borderId="104" xfId="14" applyNumberFormat="1" applyFont="1" applyFill="1" applyBorder="1" applyAlignment="1">
      <alignment horizontal="center"/>
    </xf>
    <xf numFmtId="9" fontId="21" fillId="0" borderId="97" xfId="14" applyNumberFormat="1" applyFont="1" applyFill="1" applyBorder="1" applyAlignment="1">
      <alignment horizontal="center"/>
    </xf>
    <xf numFmtId="9" fontId="21" fillId="0" borderId="99" xfId="14" applyNumberFormat="1" applyFont="1" applyFill="1" applyBorder="1" applyAlignment="1">
      <alignment horizontal="center"/>
    </xf>
    <xf numFmtId="9" fontId="21" fillId="0" borderId="108" xfId="14" applyFont="1" applyFill="1" applyBorder="1" applyAlignment="1">
      <alignment horizontal="center"/>
    </xf>
    <xf numFmtId="9" fontId="21" fillId="0" borderId="60" xfId="14" applyFont="1" applyFill="1" applyBorder="1" applyAlignment="1">
      <alignment horizontal="center"/>
    </xf>
    <xf numFmtId="9" fontId="21" fillId="0" borderId="47" xfId="14" applyFont="1" applyFill="1" applyBorder="1" applyAlignment="1">
      <alignment horizontal="center"/>
    </xf>
    <xf numFmtId="9" fontId="21" fillId="0" borderId="47" xfId="0" applyNumberFormat="1" applyFont="1" applyFill="1" applyBorder="1" applyAlignment="1">
      <alignment horizontal="center" vertical="center"/>
    </xf>
    <xf numFmtId="9" fontId="35" fillId="0" borderId="0" xfId="14" applyFont="1" applyFill="1" applyBorder="1"/>
    <xf numFmtId="9" fontId="35" fillId="0" borderId="0" xfId="0" applyNumberFormat="1" applyFont="1" applyFill="1" applyBorder="1"/>
    <xf numFmtId="0" fontId="32" fillId="0" borderId="106" xfId="0" applyFont="1" applyFill="1" applyBorder="1" applyAlignment="1">
      <alignment horizontal="center" vertical="center" wrapText="1"/>
    </xf>
    <xf numFmtId="0" fontId="38" fillId="0" borderId="0" xfId="0" applyFont="1" applyFill="1" applyBorder="1"/>
    <xf numFmtId="0" fontId="21" fillId="0" borderId="0" xfId="0" applyFont="1"/>
    <xf numFmtId="0" fontId="21" fillId="0" borderId="0" xfId="0" applyNumberFormat="1" applyFont="1" applyAlignment="1">
      <alignment horizontal="right"/>
    </xf>
    <xf numFmtId="0" fontId="21" fillId="0" borderId="0" xfId="0" applyFont="1" applyAlignment="1">
      <alignment vertical="center"/>
    </xf>
    <xf numFmtId="0" fontId="41" fillId="2" borderId="33" xfId="12" applyFont="1" applyFill="1" applyBorder="1" applyAlignment="1">
      <alignment vertical="center"/>
    </xf>
    <xf numFmtId="49" fontId="42" fillId="2" borderId="34" xfId="0" applyNumberFormat="1" applyFont="1" applyFill="1" applyBorder="1" applyAlignment="1">
      <alignment horizontal="right"/>
    </xf>
    <xf numFmtId="0" fontId="42" fillId="2" borderId="34" xfId="0" applyFont="1" applyFill="1" applyBorder="1"/>
    <xf numFmtId="0" fontId="43" fillId="2" borderId="34" xfId="21" applyFont="1" applyFill="1" applyBorder="1" applyAlignment="1" applyProtection="1"/>
    <xf numFmtId="9" fontId="24" fillId="0" borderId="34" xfId="14" applyFont="1" applyBorder="1" applyAlignment="1">
      <alignment horizontal="center"/>
    </xf>
    <xf numFmtId="0" fontId="24" fillId="0" borderId="34" xfId="0" applyFont="1" applyBorder="1"/>
    <xf numFmtId="0" fontId="24" fillId="0" borderId="34" xfId="0" applyFont="1" applyBorder="1" applyAlignment="1">
      <alignment horizontal="left" wrapText="1"/>
    </xf>
    <xf numFmtId="0" fontId="24" fillId="0" borderId="35" xfId="0" applyFont="1" applyBorder="1"/>
    <xf numFmtId="0" fontId="41" fillId="2" borderId="38" xfId="12" applyFont="1" applyFill="1" applyBorder="1" applyAlignment="1">
      <alignment vertical="center"/>
    </xf>
    <xf numFmtId="49" fontId="42" fillId="2" borderId="0" xfId="0" applyNumberFormat="1" applyFont="1" applyFill="1" applyBorder="1" applyAlignment="1">
      <alignment horizontal="right"/>
    </xf>
    <xf numFmtId="0" fontId="42" fillId="2" borderId="0" xfId="0" applyFont="1" applyFill="1" applyBorder="1"/>
    <xf numFmtId="0" fontId="24" fillId="0" borderId="0" xfId="14" applyNumberFormat="1" applyFont="1" applyBorder="1" applyAlignment="1">
      <alignment horizontal="center"/>
    </xf>
    <xf numFmtId="0" fontId="24" fillId="0" borderId="0" xfId="0" applyFont="1" applyBorder="1"/>
    <xf numFmtId="0" fontId="24" fillId="0" borderId="0" xfId="0" applyFont="1" applyBorder="1" applyAlignment="1">
      <alignment horizontal="left"/>
    </xf>
    <xf numFmtId="0" fontId="24" fillId="0" borderId="5" xfId="0" applyFont="1" applyBorder="1"/>
    <xf numFmtId="0" fontId="42" fillId="2" borderId="51" xfId="0" applyFont="1" applyFill="1" applyBorder="1"/>
    <xf numFmtId="49" fontId="42" fillId="2" borderId="52" xfId="0" applyNumberFormat="1" applyFont="1" applyFill="1" applyBorder="1" applyAlignment="1">
      <alignment horizontal="right"/>
    </xf>
    <xf numFmtId="0" fontId="42" fillId="2" borderId="52" xfId="0" applyFont="1" applyFill="1" applyBorder="1"/>
    <xf numFmtId="0" fontId="24" fillId="0" borderId="52" xfId="0" applyFont="1" applyBorder="1" applyAlignment="1">
      <alignment horizontal="left"/>
    </xf>
    <xf numFmtId="0" fontId="24" fillId="0" borderId="52" xfId="0" applyFont="1" applyBorder="1"/>
    <xf numFmtId="0" fontId="24" fillId="0" borderId="52" xfId="0" applyFont="1" applyBorder="1" applyAlignment="1">
      <alignment horizontal="center"/>
    </xf>
    <xf numFmtId="0" fontId="24" fillId="0" borderId="53" xfId="0" applyFont="1" applyBorder="1" applyAlignment="1">
      <alignment horizontal="left"/>
    </xf>
    <xf numFmtId="0" fontId="44" fillId="0" borderId="52" xfId="0" applyFont="1" applyBorder="1" applyAlignment="1">
      <alignment horizontal="center"/>
    </xf>
    <xf numFmtId="0" fontId="44" fillId="0" borderId="53" xfId="0" applyFont="1" applyBorder="1" applyAlignment="1">
      <alignment horizontal="center"/>
    </xf>
    <xf numFmtId="0" fontId="45" fillId="0" borderId="38" xfId="12" applyFont="1" applyFill="1" applyBorder="1" applyAlignment="1">
      <alignment vertical="center" wrapText="1"/>
    </xf>
    <xf numFmtId="49" fontId="46" fillId="0" borderId="5" xfId="12" applyNumberFormat="1" applyFont="1" applyFill="1" applyBorder="1" applyAlignment="1">
      <alignment horizontal="right" vertical="center" wrapText="1"/>
    </xf>
    <xf numFmtId="0" fontId="21" fillId="0" borderId="0" xfId="0" applyFont="1" applyFill="1"/>
    <xf numFmtId="0" fontId="45" fillId="0" borderId="87" xfId="12" applyFont="1" applyFill="1" applyBorder="1" applyAlignment="1">
      <alignment vertical="center" wrapText="1"/>
    </xf>
    <xf numFmtId="49" fontId="46" fillId="0" borderId="6" xfId="12" applyNumberFormat="1" applyFont="1" applyFill="1" applyBorder="1" applyAlignment="1">
      <alignment horizontal="right" vertical="center" wrapText="1"/>
    </xf>
    <xf numFmtId="0" fontId="45" fillId="0" borderId="51" xfId="12" applyFont="1" applyFill="1" applyBorder="1" applyAlignment="1">
      <alignment vertical="center" wrapText="1"/>
    </xf>
    <xf numFmtId="49" fontId="46" fillId="0" borderId="44" xfId="12" applyNumberFormat="1" applyFont="1" applyFill="1" applyBorder="1" applyAlignment="1">
      <alignment horizontal="right" vertical="center" wrapText="1"/>
    </xf>
    <xf numFmtId="49" fontId="21" fillId="0" borderId="0" xfId="0" applyNumberFormat="1" applyFont="1" applyAlignment="1">
      <alignment horizontal="right"/>
    </xf>
    <xf numFmtId="0" fontId="41" fillId="2" borderId="33" xfId="0" applyFont="1" applyFill="1" applyBorder="1" applyAlignment="1">
      <alignment vertical="center"/>
    </xf>
    <xf numFmtId="0" fontId="41" fillId="2" borderId="38" xfId="0" applyFont="1" applyFill="1" applyBorder="1" applyAlignment="1">
      <alignment vertical="center"/>
    </xf>
    <xf numFmtId="0" fontId="45" fillId="0" borderId="50" xfId="0" applyFont="1" applyFill="1" applyBorder="1" applyAlignment="1">
      <alignment vertical="center" wrapText="1"/>
    </xf>
    <xf numFmtId="184" fontId="21" fillId="0" borderId="4" xfId="0" applyNumberFormat="1" applyFont="1" applyFill="1" applyBorder="1" applyAlignment="1">
      <alignment horizontal="right" vertical="center" wrapText="1"/>
    </xf>
    <xf numFmtId="0" fontId="45" fillId="0" borderId="38" xfId="0" applyFont="1" applyFill="1" applyBorder="1" applyAlignment="1">
      <alignment vertical="center" wrapText="1"/>
    </xf>
    <xf numFmtId="184" fontId="21" fillId="0" borderId="5" xfId="0" applyNumberFormat="1" applyFont="1" applyFill="1" applyBorder="1" applyAlignment="1">
      <alignment horizontal="right" vertical="center" wrapText="1"/>
    </xf>
    <xf numFmtId="0" fontId="45" fillId="0" borderId="43" xfId="0" applyFont="1" applyFill="1" applyBorder="1" applyAlignment="1">
      <alignment vertical="center" wrapText="1"/>
    </xf>
    <xf numFmtId="184" fontId="21" fillId="0" borderId="44" xfId="0" applyNumberFormat="1" applyFont="1" applyFill="1" applyBorder="1" applyAlignment="1">
      <alignment horizontal="right" vertical="center" wrapText="1"/>
    </xf>
    <xf numFmtId="0" fontId="21" fillId="0" borderId="34" xfId="0" applyFont="1" applyBorder="1" applyAlignment="1">
      <alignment horizontal="center"/>
    </xf>
    <xf numFmtId="0" fontId="41" fillId="2" borderId="33" xfId="0" applyFont="1" applyFill="1" applyBorder="1"/>
    <xf numFmtId="0" fontId="49" fillId="2" borderId="38" xfId="0" applyFont="1" applyFill="1" applyBorder="1"/>
    <xf numFmtId="0" fontId="21" fillId="0" borderId="0" xfId="0" applyFont="1" applyBorder="1"/>
    <xf numFmtId="0" fontId="45" fillId="0" borderId="79" xfId="0" applyFont="1" applyBorder="1" applyAlignment="1">
      <alignment vertical="center" wrapText="1"/>
    </xf>
    <xf numFmtId="183" fontId="46" fillId="0" borderId="80" xfId="0" applyNumberFormat="1" applyFont="1" applyBorder="1" applyAlignment="1">
      <alignment horizontal="right" vertical="center" wrapText="1"/>
    </xf>
    <xf numFmtId="0" fontId="45" fillId="0" borderId="41" xfId="0" applyFont="1" applyBorder="1" applyAlignment="1">
      <alignment vertical="center" wrapText="1"/>
    </xf>
    <xf numFmtId="183" fontId="46" fillId="0" borderId="7" xfId="0" applyNumberFormat="1" applyFont="1" applyFill="1" applyBorder="1" applyAlignment="1">
      <alignment horizontal="right" vertical="center" wrapText="1"/>
    </xf>
    <xf numFmtId="0" fontId="45" fillId="0" borderId="41" xfId="0" applyFont="1" applyFill="1" applyBorder="1" applyAlignment="1">
      <alignment vertical="center" wrapText="1"/>
    </xf>
    <xf numFmtId="0" fontId="45" fillId="0" borderId="43" xfId="0" applyFont="1" applyBorder="1" applyAlignment="1">
      <alignment vertical="center" wrapText="1"/>
    </xf>
    <xf numFmtId="183" fontId="46" fillId="0" borderId="44" xfId="0" applyNumberFormat="1" applyFont="1" applyFill="1" applyBorder="1" applyAlignment="1">
      <alignment horizontal="right" vertical="center" wrapText="1"/>
    </xf>
    <xf numFmtId="0" fontId="50" fillId="2" borderId="34" xfId="0" applyFont="1" applyFill="1" applyBorder="1"/>
    <xf numFmtId="0" fontId="41" fillId="2" borderId="38" xfId="0" applyFont="1" applyFill="1" applyBorder="1"/>
    <xf numFmtId="0" fontId="43" fillId="2" borderId="0" xfId="21" applyFont="1" applyFill="1" applyBorder="1" applyAlignment="1" applyProtection="1"/>
    <xf numFmtId="0" fontId="45" fillId="0" borderId="50" xfId="0" applyFont="1" applyBorder="1" applyAlignment="1">
      <alignment vertical="center" wrapText="1"/>
    </xf>
    <xf numFmtId="0" fontId="46" fillId="0" borderId="4" xfId="0" applyNumberFormat="1" applyFont="1" applyBorder="1" applyAlignment="1">
      <alignment horizontal="right" vertical="center" wrapText="1"/>
    </xf>
    <xf numFmtId="0" fontId="46" fillId="0" borderId="7" xfId="0" applyNumberFormat="1" applyFont="1" applyBorder="1" applyAlignment="1">
      <alignment horizontal="right" vertical="center" wrapText="1"/>
    </xf>
    <xf numFmtId="0" fontId="45" fillId="0" borderId="51" xfId="0" applyFont="1" applyBorder="1" applyAlignment="1">
      <alignment vertical="center" wrapText="1"/>
    </xf>
    <xf numFmtId="0" fontId="46" fillId="0" borderId="44" xfId="0" applyNumberFormat="1" applyFont="1" applyBorder="1" applyAlignment="1">
      <alignment horizontal="right" vertical="center" wrapText="1"/>
    </xf>
    <xf numFmtId="0" fontId="41" fillId="2" borderId="33" xfId="12" applyFont="1" applyFill="1" applyBorder="1"/>
    <xf numFmtId="0" fontId="41" fillId="2" borderId="38" xfId="12" applyFont="1" applyFill="1" applyBorder="1"/>
    <xf numFmtId="0" fontId="45" fillId="0" borderId="79" xfId="12" applyFont="1" applyBorder="1" applyAlignment="1">
      <alignment vertical="center" wrapText="1"/>
    </xf>
    <xf numFmtId="49" fontId="46" fillId="0" borderId="80" xfId="12" applyNumberFormat="1" applyFont="1" applyBorder="1" applyAlignment="1">
      <alignment horizontal="right" vertical="center" wrapText="1"/>
    </xf>
    <xf numFmtId="0" fontId="45" fillId="0" borderId="41" xfId="12" applyFont="1" applyBorder="1" applyAlignment="1">
      <alignment vertical="center" wrapText="1"/>
    </xf>
    <xf numFmtId="49" fontId="46" fillId="0" borderId="7" xfId="12" applyNumberFormat="1" applyFont="1" applyBorder="1" applyAlignment="1">
      <alignment horizontal="right" vertical="center" wrapText="1"/>
    </xf>
    <xf numFmtId="0" fontId="45" fillId="0" borderId="43" xfId="12" applyFont="1" applyBorder="1" applyAlignment="1">
      <alignment vertical="center" wrapText="1"/>
    </xf>
    <xf numFmtId="49" fontId="46" fillId="0" borderId="44" xfId="12" applyNumberFormat="1" applyFont="1" applyBorder="1" applyAlignment="1">
      <alignment horizontal="right" vertical="center" wrapText="1"/>
    </xf>
    <xf numFmtId="183" fontId="21" fillId="0" borderId="4" xfId="0" applyNumberFormat="1" applyFont="1" applyBorder="1" applyAlignment="1">
      <alignment horizontal="right" vertical="center" wrapText="1"/>
    </xf>
    <xf numFmtId="183" fontId="21" fillId="0" borderId="7" xfId="0" applyNumberFormat="1" applyFont="1" applyBorder="1" applyAlignment="1">
      <alignment horizontal="right" vertical="center" wrapText="1"/>
    </xf>
    <xf numFmtId="183" fontId="21" fillId="0" borderId="6" xfId="0" applyNumberFormat="1" applyFont="1" applyBorder="1" applyAlignment="1">
      <alignment horizontal="right" vertical="center" wrapText="1"/>
    </xf>
    <xf numFmtId="183" fontId="21" fillId="0" borderId="44" xfId="0" applyNumberFormat="1" applyFont="1" applyBorder="1" applyAlignment="1">
      <alignment horizontal="right" vertical="center" wrapText="1"/>
    </xf>
    <xf numFmtId="183" fontId="46" fillId="0" borderId="19" xfId="0" applyNumberFormat="1" applyFont="1" applyBorder="1" applyAlignment="1">
      <alignment horizontal="right" vertical="center" wrapText="1"/>
    </xf>
    <xf numFmtId="183" fontId="46" fillId="0" borderId="16" xfId="0" applyNumberFormat="1" applyFont="1" applyBorder="1" applyAlignment="1">
      <alignment horizontal="right" vertical="center" wrapText="1"/>
    </xf>
    <xf numFmtId="183" fontId="46" fillId="0" borderId="46" xfId="0" applyNumberFormat="1" applyFont="1" applyBorder="1" applyAlignment="1">
      <alignment horizontal="right" vertical="center" wrapText="1"/>
    </xf>
    <xf numFmtId="49" fontId="42" fillId="2" borderId="34" xfId="0" applyNumberFormat="1" applyFont="1" applyFill="1" applyBorder="1" applyAlignment="1">
      <alignment horizontal="right" vertical="center"/>
    </xf>
    <xf numFmtId="0" fontId="42" fillId="2" borderId="34" xfId="0" applyFont="1" applyFill="1" applyBorder="1" applyAlignment="1">
      <alignment vertical="center"/>
    </xf>
    <xf numFmtId="49" fontId="42" fillId="2" borderId="0" xfId="0" applyNumberFormat="1" applyFont="1" applyFill="1" applyBorder="1" applyAlignment="1">
      <alignment horizontal="right" vertical="center"/>
    </xf>
    <xf numFmtId="0" fontId="42" fillId="2" borderId="0" xfId="0" applyFont="1" applyFill="1" applyBorder="1" applyAlignment="1">
      <alignment vertical="center"/>
    </xf>
    <xf numFmtId="0" fontId="42" fillId="2" borderId="51" xfId="0" applyFont="1" applyFill="1" applyBorder="1" applyAlignment="1">
      <alignment vertical="center"/>
    </xf>
    <xf numFmtId="49" fontId="42" fillId="2" borderId="52" xfId="0" applyNumberFormat="1" applyFont="1" applyFill="1" applyBorder="1" applyAlignment="1">
      <alignment horizontal="right" vertical="center"/>
    </xf>
    <xf numFmtId="0" fontId="42" fillId="2" borderId="52" xfId="0" applyFont="1" applyFill="1" applyBorder="1" applyAlignment="1">
      <alignment vertical="center"/>
    </xf>
    <xf numFmtId="0" fontId="46" fillId="0" borderId="4" xfId="0" quotePrefix="1" applyNumberFormat="1" applyFont="1" applyBorder="1" applyAlignment="1">
      <alignment horizontal="right" vertical="center" wrapText="1"/>
    </xf>
    <xf numFmtId="0" fontId="46" fillId="0" borderId="53" xfId="0" quotePrefix="1" applyNumberFormat="1" applyFont="1" applyBorder="1" applyAlignment="1">
      <alignment horizontal="right" vertical="center" wrapText="1"/>
    </xf>
    <xf numFmtId="49" fontId="21" fillId="0" borderId="0" xfId="0" applyNumberFormat="1" applyFont="1" applyAlignment="1">
      <alignment horizontal="right" vertical="center"/>
    </xf>
    <xf numFmtId="0" fontId="45" fillId="0" borderId="38" xfId="12" applyFont="1" applyBorder="1" applyAlignment="1">
      <alignment vertical="center" wrapText="1"/>
    </xf>
    <xf numFmtId="183" fontId="46" fillId="0" borderId="5" xfId="12" applyNumberFormat="1" applyFont="1" applyBorder="1" applyAlignment="1">
      <alignment horizontal="right" vertical="center" wrapText="1"/>
    </xf>
    <xf numFmtId="0" fontId="45" fillId="0" borderId="61" xfId="12" applyFont="1" applyBorder="1" applyAlignment="1">
      <alignment vertical="center" wrapText="1"/>
    </xf>
    <xf numFmtId="183" fontId="46" fillId="0" borderId="6" xfId="12" applyNumberFormat="1" applyFont="1" applyBorder="1" applyAlignment="1">
      <alignment horizontal="right" vertical="center" wrapText="1"/>
    </xf>
    <xf numFmtId="0" fontId="45" fillId="0" borderId="50" xfId="12" applyFont="1" applyBorder="1" applyAlignment="1">
      <alignment vertical="center" wrapText="1"/>
    </xf>
    <xf numFmtId="183" fontId="46" fillId="0" borderId="44" xfId="12" applyNumberFormat="1" applyFont="1" applyBorder="1" applyAlignment="1">
      <alignment horizontal="right" vertical="center" wrapText="1"/>
    </xf>
    <xf numFmtId="183" fontId="46" fillId="0" borderId="7" xfId="0" applyNumberFormat="1" applyFont="1" applyBorder="1" applyAlignment="1">
      <alignment horizontal="right" vertical="center" wrapText="1"/>
    </xf>
    <xf numFmtId="183" fontId="46" fillId="0" borderId="44" xfId="0" applyNumberFormat="1" applyFont="1" applyBorder="1" applyAlignment="1">
      <alignment horizontal="right" vertical="center" wrapText="1"/>
    </xf>
    <xf numFmtId="0" fontId="45" fillId="0" borderId="70" xfId="0" applyFont="1" applyBorder="1" applyAlignment="1">
      <alignment vertical="center" wrapText="1"/>
    </xf>
    <xf numFmtId="0" fontId="46" fillId="0" borderId="71" xfId="0" applyNumberFormat="1" applyFont="1" applyBorder="1" applyAlignment="1">
      <alignment horizontal="right" vertical="center" wrapText="1"/>
    </xf>
    <xf numFmtId="0" fontId="45" fillId="0" borderId="74" xfId="0" applyFont="1" applyBorder="1" applyAlignment="1">
      <alignment vertical="center" wrapText="1"/>
    </xf>
    <xf numFmtId="0" fontId="46" fillId="0" borderId="18" xfId="0" applyNumberFormat="1" applyFont="1" applyBorder="1" applyAlignment="1">
      <alignment horizontal="right" vertical="center" wrapText="1"/>
    </xf>
    <xf numFmtId="0" fontId="45" fillId="0" borderId="75" xfId="0" applyFont="1" applyBorder="1" applyAlignment="1">
      <alignment vertical="center" wrapText="1"/>
    </xf>
    <xf numFmtId="0" fontId="46" fillId="0" borderId="76" xfId="0" applyNumberFormat="1" applyFont="1" applyBorder="1" applyAlignment="1">
      <alignment horizontal="right" vertical="center" wrapText="1"/>
    </xf>
    <xf numFmtId="49" fontId="53" fillId="2" borderId="34" xfId="0" applyNumberFormat="1" applyFont="1" applyFill="1" applyBorder="1" applyAlignment="1">
      <alignment horizontal="right"/>
    </xf>
    <xf numFmtId="0" fontId="53" fillId="2" borderId="34" xfId="0" applyFont="1" applyFill="1" applyBorder="1"/>
    <xf numFmtId="49" fontId="53" fillId="2" borderId="0" xfId="0" applyNumberFormat="1" applyFont="1" applyFill="1" applyBorder="1" applyAlignment="1">
      <alignment horizontal="right"/>
    </xf>
    <xf numFmtId="0" fontId="53" fillId="2" borderId="0" xfId="0" applyFont="1" applyFill="1" applyBorder="1"/>
    <xf numFmtId="0" fontId="53" fillId="2" borderId="51" xfId="0" applyFont="1" applyFill="1" applyBorder="1"/>
    <xf numFmtId="49" fontId="53" fillId="2" borderId="52" xfId="0" applyNumberFormat="1" applyFont="1" applyFill="1" applyBorder="1" applyAlignment="1">
      <alignment horizontal="right"/>
    </xf>
    <xf numFmtId="0" fontId="53" fillId="2" borderId="52" xfId="0" applyFont="1" applyFill="1" applyBorder="1"/>
    <xf numFmtId="49" fontId="46" fillId="0" borderId="4" xfId="0" applyNumberFormat="1" applyFont="1" applyFill="1" applyBorder="1" applyAlignment="1">
      <alignment horizontal="right" vertical="center" wrapText="1"/>
    </xf>
    <xf numFmtId="0" fontId="45" fillId="0" borderId="51" xfId="0" applyFont="1" applyFill="1" applyBorder="1" applyAlignment="1">
      <alignment vertical="center" wrapText="1"/>
    </xf>
    <xf numFmtId="49" fontId="46" fillId="0" borderId="44" xfId="0" applyNumberFormat="1" applyFont="1" applyFill="1" applyBorder="1" applyAlignment="1">
      <alignment horizontal="right" vertical="center" wrapText="1"/>
    </xf>
    <xf numFmtId="0" fontId="21" fillId="0" borderId="34" xfId="0" applyFont="1" applyFill="1" applyBorder="1" applyAlignment="1">
      <alignment horizontal="center"/>
    </xf>
    <xf numFmtId="0" fontId="22" fillId="0" borderId="105" xfId="0" applyFont="1" applyFill="1" applyBorder="1" applyAlignment="1">
      <alignment vertical="center" wrapText="1"/>
    </xf>
    <xf numFmtId="0" fontId="22" fillId="0" borderId="92" xfId="0" applyFont="1" applyFill="1" applyBorder="1" applyAlignment="1"/>
    <xf numFmtId="0" fontId="22" fillId="0" borderId="106" xfId="0" applyFont="1" applyFill="1" applyBorder="1" applyAlignment="1"/>
    <xf numFmtId="0" fontId="38" fillId="0" borderId="92" xfId="0" applyFont="1" applyFill="1" applyBorder="1" applyAlignment="1"/>
    <xf numFmtId="0" fontId="21" fillId="0" borderId="92" xfId="0" applyFont="1" applyBorder="1" applyAlignment="1"/>
    <xf numFmtId="0" fontId="21" fillId="0" borderId="106" xfId="0" applyFont="1" applyBorder="1" applyAlignment="1"/>
    <xf numFmtId="0" fontId="21" fillId="0" borderId="67" xfId="0" applyFont="1" applyFill="1" applyBorder="1" applyAlignment="1">
      <alignment horizontal="left"/>
    </xf>
    <xf numFmtId="0" fontId="21" fillId="0" borderId="68" xfId="0" applyFont="1" applyFill="1" applyBorder="1" applyAlignment="1">
      <alignment horizontal="left"/>
    </xf>
    <xf numFmtId="0" fontId="21" fillId="0" borderId="69" xfId="0" applyFont="1" applyFill="1" applyBorder="1" applyAlignment="1">
      <alignment horizontal="left"/>
    </xf>
    <xf numFmtId="0" fontId="21" fillId="0" borderId="0" xfId="0" applyFont="1" applyFill="1" applyBorder="1" applyAlignment="1">
      <alignment horizontal="right"/>
    </xf>
    <xf numFmtId="0" fontId="29" fillId="0" borderId="9"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1" fillId="0" borderId="102" xfId="0" applyFont="1" applyFill="1" applyBorder="1" applyAlignment="1">
      <alignment horizontal="center" vertical="center"/>
    </xf>
    <xf numFmtId="0" fontId="21" fillId="0" borderId="85" xfId="0" applyFont="1" applyFill="1" applyBorder="1" applyAlignment="1">
      <alignment horizontal="center" vertical="center"/>
    </xf>
    <xf numFmtId="0" fontId="21" fillId="0" borderId="20" xfId="0" applyFont="1" applyFill="1" applyBorder="1" applyAlignment="1">
      <alignment horizontal="left" wrapText="1"/>
    </xf>
    <xf numFmtId="0" fontId="21" fillId="0" borderId="22" xfId="0" applyFont="1" applyFill="1" applyBorder="1" applyAlignment="1">
      <alignment horizontal="left" wrapText="1"/>
    </xf>
    <xf numFmtId="0" fontId="21" fillId="0" borderId="21" xfId="0" applyFont="1" applyFill="1" applyBorder="1" applyAlignment="1">
      <alignment horizontal="left" wrapText="1"/>
    </xf>
    <xf numFmtId="0" fontId="29" fillId="0" borderId="105" xfId="0" applyFont="1" applyFill="1" applyBorder="1" applyAlignment="1">
      <alignment horizontal="center" wrapText="1"/>
    </xf>
    <xf numFmtId="0" fontId="29" fillId="0" borderId="92" xfId="0" applyFont="1" applyFill="1" applyBorder="1" applyAlignment="1">
      <alignment horizontal="center"/>
    </xf>
    <xf numFmtId="0" fontId="29" fillId="0" borderId="106" xfId="0" applyFont="1" applyFill="1" applyBorder="1" applyAlignment="1">
      <alignment horizontal="center"/>
    </xf>
    <xf numFmtId="0" fontId="29" fillId="0" borderId="32" xfId="0" applyFont="1" applyFill="1" applyBorder="1" applyAlignment="1">
      <alignment horizontal="center" vertical="center" wrapText="1"/>
    </xf>
    <xf numFmtId="0" fontId="29" fillId="0" borderId="32" xfId="0" applyFont="1" applyFill="1" applyBorder="1" applyAlignment="1">
      <alignment horizontal="center" vertical="center"/>
    </xf>
    <xf numFmtId="49" fontId="29" fillId="0" borderId="20" xfId="0" applyNumberFormat="1" applyFont="1" applyFill="1" applyBorder="1" applyAlignment="1">
      <alignment horizontal="left" vertical="center"/>
    </xf>
    <xf numFmtId="0" fontId="21" fillId="0" borderId="22" xfId="0" applyFont="1" applyBorder="1" applyAlignment="1">
      <alignment horizontal="left" vertical="center"/>
    </xf>
    <xf numFmtId="0" fontId="21" fillId="0" borderId="85" xfId="0" applyFont="1" applyBorder="1" applyAlignment="1">
      <alignment horizontal="left" vertical="center"/>
    </xf>
    <xf numFmtId="49" fontId="29" fillId="0" borderId="67" xfId="0" applyNumberFormat="1" applyFont="1" applyFill="1" applyBorder="1" applyAlignment="1">
      <alignment horizontal="left" vertical="center"/>
    </xf>
    <xf numFmtId="0" fontId="21" fillId="0" borderId="68" xfId="0" applyFont="1" applyBorder="1" applyAlignment="1">
      <alignment horizontal="left" vertical="center"/>
    </xf>
    <xf numFmtId="0" fontId="21" fillId="0" borderId="86" xfId="0" applyFont="1" applyBorder="1" applyAlignment="1">
      <alignment horizontal="left" vertical="center"/>
    </xf>
    <xf numFmtId="0" fontId="24" fillId="0" borderId="54"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47" xfId="0" applyFont="1" applyFill="1" applyBorder="1" applyAlignment="1">
      <alignment horizontal="center" vertical="center"/>
    </xf>
    <xf numFmtId="0" fontId="26" fillId="0" borderId="100" xfId="0" applyFont="1" applyFill="1" applyBorder="1" applyAlignment="1">
      <alignment horizontal="center" vertical="center" wrapText="1"/>
    </xf>
    <xf numFmtId="0" fontId="26" fillId="0" borderId="107" xfId="0" applyFont="1" applyFill="1" applyBorder="1" applyAlignment="1">
      <alignment horizontal="center" vertical="center" wrapText="1"/>
    </xf>
    <xf numFmtId="0" fontId="32" fillId="0" borderId="36"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54" xfId="0" applyFont="1" applyFill="1" applyBorder="1" applyAlignment="1">
      <alignment horizontal="center" vertical="center"/>
    </xf>
    <xf numFmtId="0" fontId="32" fillId="0" borderId="52" xfId="0" applyFont="1" applyFill="1" applyBorder="1" applyAlignment="1">
      <alignment horizontal="center" vertical="center"/>
    </xf>
    <xf numFmtId="0" fontId="22" fillId="0" borderId="97" xfId="0" applyFont="1" applyFill="1" applyBorder="1" applyAlignment="1">
      <alignment horizontal="center" vertical="center" wrapText="1"/>
    </xf>
    <xf numFmtId="0" fontId="22" fillId="0" borderId="98" xfId="0" applyFont="1" applyFill="1" applyBorder="1" applyAlignment="1">
      <alignment horizontal="center" vertical="center" wrapText="1"/>
    </xf>
    <xf numFmtId="0" fontId="22" fillId="0" borderId="99" xfId="0" applyFont="1" applyFill="1" applyBorder="1" applyAlignment="1">
      <alignment horizontal="center" vertical="center" wrapText="1"/>
    </xf>
    <xf numFmtId="0" fontId="32" fillId="0" borderId="91" xfId="0" applyFont="1" applyFill="1" applyBorder="1" applyAlignment="1">
      <alignment horizontal="center" vertical="center" wrapText="1"/>
    </xf>
    <xf numFmtId="0" fontId="32" fillId="0" borderId="92" xfId="0" applyFont="1" applyFill="1" applyBorder="1" applyAlignment="1">
      <alignment horizontal="center" vertical="center" wrapText="1"/>
    </xf>
    <xf numFmtId="0" fontId="32" fillId="0" borderId="106" xfId="0" applyFont="1" applyFill="1" applyBorder="1" applyAlignment="1">
      <alignment horizontal="center" vertical="center" wrapText="1"/>
    </xf>
    <xf numFmtId="49" fontId="29" fillId="0" borderId="93" xfId="0" applyNumberFormat="1" applyFont="1" applyFill="1" applyBorder="1" applyAlignment="1">
      <alignment horizontal="left" vertical="center" wrapText="1"/>
    </xf>
    <xf numFmtId="0" fontId="21" fillId="0" borderId="94" xfId="0" applyFont="1" applyBorder="1" applyAlignment="1">
      <alignment horizontal="left" vertical="center" wrapText="1"/>
    </xf>
    <xf numFmtId="0" fontId="21" fillId="0" borderId="108" xfId="0" applyFont="1" applyBorder="1" applyAlignment="1">
      <alignment horizontal="left" vertical="center" wrapText="1"/>
    </xf>
    <xf numFmtId="49" fontId="29" fillId="0" borderId="20" xfId="0" applyNumberFormat="1" applyFont="1" applyFill="1" applyBorder="1" applyAlignment="1">
      <alignment horizontal="left" vertical="center" wrapText="1"/>
    </xf>
    <xf numFmtId="0" fontId="21" fillId="0" borderId="22" xfId="0" applyFont="1" applyBorder="1" applyAlignment="1">
      <alignment horizontal="left" vertical="center" wrapText="1"/>
    </xf>
    <xf numFmtId="0" fontId="21" fillId="0" borderId="85" xfId="0" applyFont="1" applyBorder="1" applyAlignment="1">
      <alignment horizontal="left" vertical="center" wrapText="1"/>
    </xf>
    <xf numFmtId="0" fontId="22" fillId="0" borderId="88"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1" fillId="0" borderId="10" xfId="0" applyFont="1" applyFill="1" applyBorder="1" applyAlignment="1">
      <alignment horizontal="center"/>
    </xf>
    <xf numFmtId="0" fontId="22" fillId="0" borderId="10" xfId="0" applyFont="1" applyFill="1" applyBorder="1" applyAlignment="1">
      <alignment horizontal="left" vertical="center"/>
    </xf>
    <xf numFmtId="0" fontId="22" fillId="0" borderId="89" xfId="0" applyFont="1" applyFill="1" applyBorder="1" applyAlignment="1">
      <alignment horizontal="left" vertical="center"/>
    </xf>
    <xf numFmtId="0" fontId="20" fillId="0" borderId="33"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2" fillId="0" borderId="110"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22" fillId="0" borderId="111" xfId="0" applyFont="1" applyFill="1" applyBorder="1" applyAlignment="1">
      <alignment horizontal="center" vertical="center" wrapText="1"/>
    </xf>
    <xf numFmtId="0" fontId="22" fillId="0" borderId="89" xfId="0" applyFont="1" applyFill="1" applyBorder="1" applyAlignment="1">
      <alignment horizontal="center" vertical="center" wrapText="1"/>
    </xf>
    <xf numFmtId="0" fontId="21" fillId="0" borderId="34" xfId="0" applyFont="1" applyBorder="1" applyAlignment="1">
      <alignment horizontal="center"/>
    </xf>
    <xf numFmtId="0" fontId="21" fillId="0" borderId="36" xfId="0" applyFont="1" applyBorder="1" applyAlignment="1">
      <alignment horizontal="center" vertical="center"/>
    </xf>
    <xf numFmtId="0" fontId="21" fillId="0" borderId="34" xfId="0" applyFont="1" applyBorder="1" applyAlignment="1">
      <alignment vertical="center"/>
    </xf>
    <xf numFmtId="0" fontId="21" fillId="0" borderId="37" xfId="0" applyFont="1" applyBorder="1" applyAlignment="1">
      <alignment vertical="center"/>
    </xf>
    <xf numFmtId="0" fontId="21" fillId="0" borderId="11" xfId="0" applyFont="1" applyBorder="1" applyAlignment="1">
      <alignment vertical="center"/>
    </xf>
    <xf numFmtId="0" fontId="21" fillId="0" borderId="0" xfId="0" applyFont="1" applyAlignment="1">
      <alignment vertical="center"/>
    </xf>
    <xf numFmtId="0" fontId="21" fillId="0" borderId="39" xfId="0" applyFont="1" applyBorder="1" applyAlignment="1">
      <alignment vertical="center"/>
    </xf>
    <xf numFmtId="0" fontId="21" fillId="0" borderId="54" xfId="0" applyFont="1" applyBorder="1" applyAlignment="1">
      <alignment vertical="center"/>
    </xf>
    <xf numFmtId="0" fontId="21" fillId="0" borderId="52" xfId="0" applyFont="1" applyBorder="1" applyAlignment="1">
      <alignment vertical="center"/>
    </xf>
    <xf numFmtId="0" fontId="21" fillId="0" borderId="47" xfId="0" applyFont="1" applyBorder="1" applyAlignment="1">
      <alignment vertical="center"/>
    </xf>
    <xf numFmtId="0" fontId="46" fillId="0" borderId="15"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14"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0" borderId="16" xfId="0" applyFont="1" applyFill="1" applyBorder="1" applyAlignment="1">
      <alignment horizontal="left" vertical="center" wrapText="1"/>
    </xf>
    <xf numFmtId="0" fontId="46" fillId="0" borderId="7" xfId="0" applyFont="1" applyFill="1" applyBorder="1" applyAlignment="1">
      <alignment horizontal="left" vertical="center" wrapText="1"/>
    </xf>
    <xf numFmtId="0" fontId="24" fillId="0" borderId="0" xfId="0" applyFont="1" applyBorder="1" applyAlignment="1"/>
    <xf numFmtId="0" fontId="24" fillId="0" borderId="34" xfId="0" applyFont="1" applyBorder="1" applyAlignment="1">
      <alignment horizontal="left" wrapText="1"/>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11"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46" fillId="0" borderId="14"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8" fillId="0" borderId="14" xfId="0" applyFont="1" applyFill="1" applyBorder="1" applyAlignment="1">
      <alignment horizontal="left" vertical="center" wrapText="1"/>
    </xf>
    <xf numFmtId="0" fontId="48" fillId="0" borderId="19" xfId="0" applyFont="1" applyFill="1" applyBorder="1" applyAlignment="1">
      <alignment horizontal="left" vertical="center" wrapText="1"/>
    </xf>
    <xf numFmtId="0" fontId="48" fillId="0" borderId="42" xfId="0" applyFont="1" applyFill="1" applyBorder="1" applyAlignment="1">
      <alignment horizontal="left" vertical="center" wrapText="1"/>
    </xf>
    <xf numFmtId="0" fontId="48" fillId="0" borderId="15" xfId="0" applyFont="1" applyFill="1" applyBorder="1" applyAlignment="1">
      <alignment horizontal="left" vertical="center" wrapText="1"/>
    </xf>
    <xf numFmtId="0" fontId="48" fillId="0" borderId="16" xfId="0" applyFont="1" applyFill="1" applyBorder="1" applyAlignment="1">
      <alignment horizontal="left" vertical="center" wrapText="1"/>
    </xf>
    <xf numFmtId="0" fontId="48" fillId="0" borderId="48" xfId="0" applyFont="1" applyFill="1" applyBorder="1" applyAlignment="1">
      <alignment horizontal="left" vertical="center" wrapText="1"/>
    </xf>
    <xf numFmtId="0" fontId="46" fillId="0" borderId="45" xfId="0" applyFont="1" applyFill="1" applyBorder="1" applyAlignment="1">
      <alignment horizontal="left" vertical="center" wrapText="1"/>
    </xf>
    <xf numFmtId="0" fontId="21" fillId="0" borderId="46" xfId="0" applyFont="1" applyBorder="1" applyAlignment="1">
      <alignment horizontal="left" vertical="center" wrapText="1"/>
    </xf>
    <xf numFmtId="0" fontId="21" fillId="0" borderId="44" xfId="0" applyFont="1" applyBorder="1" applyAlignment="1">
      <alignment horizontal="left"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4" xfId="0" applyFont="1" applyBorder="1" applyAlignment="1">
      <alignment horizontal="center" vertical="center" wrapText="1"/>
    </xf>
    <xf numFmtId="0" fontId="48" fillId="0" borderId="45" xfId="0" applyFont="1" applyFill="1" applyBorder="1" applyAlignment="1">
      <alignment horizontal="left" vertical="center" wrapText="1"/>
    </xf>
    <xf numFmtId="0" fontId="48" fillId="0" borderId="46" xfId="0" applyFont="1" applyBorder="1" applyAlignment="1">
      <alignment horizontal="left" vertical="center" wrapText="1"/>
    </xf>
    <xf numFmtId="0" fontId="48" fillId="0" borderId="49" xfId="0" applyFont="1" applyBorder="1" applyAlignment="1">
      <alignment horizontal="left" vertical="center" wrapText="1"/>
    </xf>
    <xf numFmtId="0" fontId="21" fillId="0" borderId="45"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15"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21" fillId="0" borderId="7" xfId="0" applyFont="1" applyFill="1" applyBorder="1" applyAlignment="1" applyProtection="1">
      <alignment horizontal="left"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0" xfId="0" applyFont="1" applyBorder="1" applyAlignment="1">
      <alignment vertical="center"/>
    </xf>
    <xf numFmtId="0" fontId="21" fillId="0" borderId="45" xfId="0" applyFont="1" applyFill="1" applyBorder="1" applyAlignment="1" applyProtection="1">
      <alignment horizontal="left" vertical="center" wrapText="1"/>
    </xf>
    <xf numFmtId="0" fontId="21" fillId="0" borderId="46" xfId="0" applyFont="1" applyFill="1" applyBorder="1" applyAlignment="1" applyProtection="1">
      <alignment horizontal="left" vertical="center" wrapText="1"/>
    </xf>
    <xf numFmtId="0" fontId="21" fillId="0" borderId="44" xfId="0" applyFont="1" applyFill="1" applyBorder="1" applyAlignment="1" applyProtection="1">
      <alignment horizontal="left" vertical="center" wrapText="1"/>
    </xf>
    <xf numFmtId="0" fontId="48" fillId="0" borderId="16" xfId="0" applyFont="1" applyBorder="1" applyAlignment="1">
      <alignment vertical="center" wrapText="1"/>
    </xf>
    <xf numFmtId="0" fontId="48" fillId="0" borderId="48" xfId="0" applyFont="1" applyBorder="1" applyAlignment="1">
      <alignment vertical="center" wrapText="1"/>
    </xf>
    <xf numFmtId="0" fontId="48" fillId="0" borderId="19" xfId="0" applyFont="1" applyBorder="1" applyAlignment="1">
      <alignment vertical="center" wrapText="1"/>
    </xf>
    <xf numFmtId="0" fontId="48" fillId="0" borderId="42" xfId="0" applyFont="1" applyBorder="1" applyAlignment="1">
      <alignment vertical="center" wrapText="1"/>
    </xf>
    <xf numFmtId="0" fontId="21" fillId="0" borderId="14" xfId="0" applyFont="1" applyFill="1" applyBorder="1" applyAlignment="1" applyProtection="1">
      <alignment horizontal="left" vertical="center" wrapText="1"/>
    </xf>
    <xf numFmtId="0" fontId="21" fillId="0" borderId="19"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21" fillId="0" borderId="14"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48" fillId="0" borderId="46" xfId="0" applyFont="1" applyBorder="1" applyAlignment="1">
      <alignment vertical="center" wrapText="1"/>
    </xf>
    <xf numFmtId="0" fontId="48" fillId="0" borderId="49" xfId="0" applyFont="1" applyBorder="1" applyAlignment="1">
      <alignment vertical="center" wrapText="1"/>
    </xf>
    <xf numFmtId="0" fontId="21" fillId="0" borderId="19" xfId="0" applyFont="1" applyBorder="1" applyAlignment="1">
      <alignment horizontal="center" vertical="center" wrapText="1"/>
    </xf>
    <xf numFmtId="0" fontId="48" fillId="0" borderId="46" xfId="0" applyFont="1" applyFill="1" applyBorder="1" applyAlignment="1">
      <alignment horizontal="left" vertical="center" wrapText="1"/>
    </xf>
    <xf numFmtId="0" fontId="48" fillId="0" borderId="49" xfId="0" applyFont="1" applyFill="1" applyBorder="1" applyAlignment="1">
      <alignment horizontal="left" vertical="center" wrapText="1"/>
    </xf>
    <xf numFmtId="0" fontId="46" fillId="0" borderId="45" xfId="12" applyFont="1" applyFill="1" applyBorder="1" applyAlignment="1">
      <alignment horizontal="left" vertical="center" wrapText="1"/>
    </xf>
    <xf numFmtId="0" fontId="46" fillId="0" borderId="46" xfId="12" applyFont="1" applyFill="1" applyBorder="1" applyAlignment="1">
      <alignment horizontal="left" vertical="center" wrapText="1"/>
    </xf>
    <xf numFmtId="0" fontId="46" fillId="0" borderId="14" xfId="12" applyFont="1" applyFill="1" applyBorder="1" applyAlignment="1">
      <alignment horizontal="left" vertical="center" wrapText="1"/>
    </xf>
    <xf numFmtId="0" fontId="47" fillId="0" borderId="19" xfId="12" applyFont="1" applyFill="1" applyBorder="1" applyAlignment="1">
      <alignment horizontal="left" vertical="center" wrapText="1"/>
    </xf>
    <xf numFmtId="0" fontId="46" fillId="0" borderId="15" xfId="12" applyFont="1" applyFill="1" applyBorder="1" applyAlignment="1">
      <alignment horizontal="left" vertical="center" wrapText="1"/>
    </xf>
    <xf numFmtId="0" fontId="46" fillId="0" borderId="16" xfId="12" applyFont="1" applyFill="1" applyBorder="1" applyAlignment="1">
      <alignment horizontal="left" vertical="center" wrapText="1"/>
    </xf>
    <xf numFmtId="0" fontId="48" fillId="0" borderId="81" xfId="0" applyFont="1" applyFill="1" applyBorder="1" applyAlignment="1">
      <alignment horizontal="left" vertical="center" wrapText="1"/>
    </xf>
    <xf numFmtId="0" fontId="48" fillId="0" borderId="82" xfId="0" applyFont="1" applyBorder="1" applyAlignment="1">
      <alignment horizontal="left" vertical="center" wrapText="1"/>
    </xf>
    <xf numFmtId="0" fontId="48" fillId="0" borderId="83" xfId="0" applyFont="1" applyBorder="1" applyAlignment="1">
      <alignment horizontal="left" vertical="center" wrapText="1"/>
    </xf>
    <xf numFmtId="0" fontId="21" fillId="0" borderId="81" xfId="0" applyFont="1" applyFill="1" applyBorder="1" applyAlignment="1">
      <alignment horizontal="center" vertical="center" wrapText="1"/>
    </xf>
    <xf numFmtId="0" fontId="21" fillId="0" borderId="82" xfId="0" applyFont="1" applyBorder="1" applyAlignment="1">
      <alignment horizontal="center" vertical="center" wrapText="1"/>
    </xf>
    <xf numFmtId="0" fontId="21" fillId="0" borderId="80" xfId="0" applyFont="1" applyBorder="1" applyAlignment="1">
      <alignment horizontal="center" vertical="center" wrapText="1"/>
    </xf>
    <xf numFmtId="0" fontId="46" fillId="0" borderId="17" xfId="0" applyFont="1" applyBorder="1" applyAlignment="1">
      <alignment horizontal="left" vertical="center" wrapText="1"/>
    </xf>
    <xf numFmtId="0" fontId="46" fillId="0" borderId="24" xfId="0" applyFont="1" applyBorder="1" applyAlignment="1">
      <alignment horizontal="left" vertical="center" wrapText="1"/>
    </xf>
    <xf numFmtId="0" fontId="46" fillId="0" borderId="18" xfId="0" applyFont="1" applyBorder="1" applyAlignment="1">
      <alignment horizontal="left" vertical="center" wrapText="1"/>
    </xf>
    <xf numFmtId="0" fontId="46" fillId="0" borderId="77" xfId="0" applyFont="1" applyBorder="1" applyAlignment="1">
      <alignment horizontal="left" vertical="center" wrapText="1"/>
    </xf>
    <xf numFmtId="0" fontId="46" fillId="0" borderId="78" xfId="0" applyFont="1" applyBorder="1" applyAlignment="1">
      <alignment horizontal="left" vertical="center" wrapText="1"/>
    </xf>
    <xf numFmtId="0" fontId="46" fillId="0" borderId="76" xfId="0" applyFont="1" applyBorder="1" applyAlignment="1">
      <alignment horizontal="left" vertical="center" wrapText="1"/>
    </xf>
    <xf numFmtId="0" fontId="46" fillId="0" borderId="72" xfId="0" applyFont="1" applyBorder="1" applyAlignment="1">
      <alignment horizontal="left" vertical="center" wrapText="1"/>
    </xf>
    <xf numFmtId="0" fontId="46" fillId="0" borderId="73" xfId="0" applyFont="1" applyBorder="1" applyAlignment="1">
      <alignment horizontal="left" vertical="center" wrapText="1"/>
    </xf>
    <xf numFmtId="0" fontId="46" fillId="0" borderId="71" xfId="0" applyFont="1" applyBorder="1" applyAlignment="1">
      <alignment horizontal="left" vertical="center" wrapText="1"/>
    </xf>
    <xf numFmtId="0" fontId="46" fillId="0" borderId="81" xfId="0" applyFont="1" applyFill="1" applyBorder="1" applyAlignment="1">
      <alignment horizontal="center" vertical="center" wrapText="1"/>
    </xf>
    <xf numFmtId="0" fontId="46" fillId="0" borderId="82" xfId="0" applyFont="1" applyFill="1" applyBorder="1" applyAlignment="1">
      <alignment horizontal="center" vertical="center" wrapText="1"/>
    </xf>
    <xf numFmtId="0" fontId="46" fillId="0" borderId="80" xfId="0" applyFont="1" applyFill="1" applyBorder="1" applyAlignment="1">
      <alignment horizontal="center"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81" xfId="0" applyFont="1" applyFill="1" applyBorder="1" applyAlignment="1">
      <alignment horizontal="left" vertical="center" wrapText="1"/>
    </xf>
    <xf numFmtId="0" fontId="21" fillId="0" borderId="82" xfId="0" applyFont="1" applyFill="1" applyBorder="1" applyAlignment="1">
      <alignment horizontal="left" vertical="center" wrapText="1"/>
    </xf>
    <xf numFmtId="0" fontId="21" fillId="0" borderId="83" xfId="0" applyFont="1" applyFill="1" applyBorder="1" applyAlignment="1">
      <alignment horizontal="left" vertical="center" wrapText="1"/>
    </xf>
    <xf numFmtId="0" fontId="21" fillId="0" borderId="45"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1" fillId="0" borderId="49" xfId="0" applyFont="1" applyFill="1" applyBorder="1" applyAlignment="1">
      <alignment horizontal="left" vertical="center"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46" fillId="0" borderId="7" xfId="0" applyFont="1" applyBorder="1" applyAlignment="1">
      <alignment horizontal="left" vertical="center" wrapText="1"/>
    </xf>
    <xf numFmtId="0" fontId="46" fillId="0" borderId="81" xfId="0" applyFont="1" applyBorder="1" applyAlignment="1">
      <alignment horizontal="left" vertical="center" wrapText="1"/>
    </xf>
    <xf numFmtId="0" fontId="46" fillId="0" borderId="82" xfId="0" applyFont="1" applyBorder="1" applyAlignment="1">
      <alignment horizontal="left" vertical="center" wrapText="1"/>
    </xf>
    <xf numFmtId="0" fontId="46" fillId="0" borderId="80" xfId="0" applyFont="1" applyBorder="1" applyAlignment="1">
      <alignment horizontal="left" vertical="center" wrapText="1"/>
    </xf>
    <xf numFmtId="0" fontId="46" fillId="0" borderId="45"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46" fillId="0" borderId="44" xfId="0" applyFont="1" applyFill="1" applyBorder="1" applyAlignment="1">
      <alignment horizontal="center" vertical="center" wrapText="1"/>
    </xf>
    <xf numFmtId="0" fontId="46" fillId="0" borderId="45" xfId="0" applyFont="1" applyBorder="1" applyAlignment="1">
      <alignment horizontal="left" vertical="center" wrapText="1"/>
    </xf>
    <xf numFmtId="0" fontId="46" fillId="0" borderId="46" xfId="0" applyFont="1" applyBorder="1" applyAlignment="1">
      <alignment horizontal="left" vertical="center" wrapText="1"/>
    </xf>
    <xf numFmtId="0" fontId="46" fillId="0" borderId="44" xfId="0" applyFont="1" applyBorder="1" applyAlignment="1">
      <alignment horizontal="left" vertical="center" wrapText="1"/>
    </xf>
    <xf numFmtId="0" fontId="46" fillId="0" borderId="45" xfId="0" applyFont="1" applyBorder="1" applyAlignment="1">
      <alignment vertical="center" wrapText="1"/>
    </xf>
    <xf numFmtId="0" fontId="46" fillId="0" borderId="46" xfId="0" applyFont="1" applyBorder="1" applyAlignment="1">
      <alignment vertical="center" wrapText="1"/>
    </xf>
    <xf numFmtId="0" fontId="46" fillId="0" borderId="44" xfId="0" applyFont="1" applyBorder="1" applyAlignment="1">
      <alignment vertical="center" wrapText="1"/>
    </xf>
    <xf numFmtId="0" fontId="46" fillId="0" borderId="15" xfId="0" applyFont="1" applyBorder="1" applyAlignment="1">
      <alignment vertical="center" wrapText="1"/>
    </xf>
    <xf numFmtId="0" fontId="46" fillId="0" borderId="16" xfId="0" applyFont="1" applyBorder="1" applyAlignment="1">
      <alignment vertical="center" wrapText="1"/>
    </xf>
    <xf numFmtId="0" fontId="46" fillId="0" borderId="7" xfId="0" applyFont="1" applyBorder="1" applyAlignment="1">
      <alignment vertical="center" wrapText="1"/>
    </xf>
    <xf numFmtId="0" fontId="48" fillId="0" borderId="13" xfId="0" applyFont="1" applyFill="1" applyBorder="1" applyAlignment="1">
      <alignment horizontal="left" vertical="center" wrapText="1"/>
    </xf>
    <xf numFmtId="0" fontId="48" fillId="0" borderId="25" xfId="0" applyFont="1" applyFill="1" applyBorder="1" applyAlignment="1">
      <alignment horizontal="left" vertical="center" wrapText="1"/>
    </xf>
    <xf numFmtId="0" fontId="48" fillId="0" borderId="62" xfId="0" applyFont="1" applyFill="1" applyBorder="1" applyAlignment="1">
      <alignment horizontal="left" vertical="center" wrapText="1"/>
    </xf>
    <xf numFmtId="0" fontId="48" fillId="0" borderId="112" xfId="0" applyFont="1" applyFill="1" applyBorder="1" applyAlignment="1">
      <alignment horizontal="left" vertical="center" wrapText="1"/>
    </xf>
    <xf numFmtId="0" fontId="48" fillId="0" borderId="113" xfId="0" applyFont="1" applyFill="1" applyBorder="1" applyAlignment="1">
      <alignment horizontal="left" vertical="center" wrapText="1"/>
    </xf>
    <xf numFmtId="0" fontId="48" fillId="0" borderId="114" xfId="0" applyFont="1" applyFill="1" applyBorder="1" applyAlignment="1">
      <alignment horizontal="left" vertical="center" wrapText="1"/>
    </xf>
    <xf numFmtId="0" fontId="21" fillId="0" borderId="82" xfId="0" applyFont="1" applyFill="1" applyBorder="1" applyAlignment="1">
      <alignment horizontal="center" vertical="center" wrapText="1"/>
    </xf>
    <xf numFmtId="0" fontId="21" fillId="0" borderId="80" xfId="0" applyFont="1" applyFill="1" applyBorder="1" applyAlignment="1">
      <alignment horizontal="center" vertical="center" wrapText="1"/>
    </xf>
    <xf numFmtId="0" fontId="46" fillId="0" borderId="81" xfId="0" applyFont="1" applyBorder="1" applyAlignment="1">
      <alignment vertical="center" wrapText="1"/>
    </xf>
    <xf numFmtId="0" fontId="46" fillId="0" borderId="82" xfId="0" applyFont="1" applyBorder="1" applyAlignment="1">
      <alignment vertical="center" wrapText="1"/>
    </xf>
    <xf numFmtId="0" fontId="46" fillId="0" borderId="80"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7" xfId="0" applyFont="1" applyBorder="1" applyAlignment="1">
      <alignment vertical="center" wrapText="1"/>
    </xf>
    <xf numFmtId="0" fontId="46" fillId="0" borderId="15" xfId="0" applyFont="1" applyFill="1" applyBorder="1" applyAlignment="1">
      <alignment vertical="center" wrapText="1"/>
    </xf>
    <xf numFmtId="0" fontId="46" fillId="0" borderId="16" xfId="0" applyFont="1" applyFill="1" applyBorder="1" applyAlignment="1">
      <alignment vertical="center" wrapText="1"/>
    </xf>
    <xf numFmtId="0" fontId="46" fillId="0" borderId="7" xfId="0" applyFont="1" applyFill="1" applyBorder="1" applyAlignment="1">
      <alignment vertical="center" wrapText="1"/>
    </xf>
    <xf numFmtId="0" fontId="48" fillId="0" borderId="26" xfId="0" applyFont="1" applyFill="1" applyBorder="1" applyAlignment="1">
      <alignment horizontal="left" vertical="center" wrapText="1"/>
    </xf>
    <xf numFmtId="0" fontId="48" fillId="0" borderId="27" xfId="0" applyFont="1" applyFill="1" applyBorder="1" applyAlignment="1">
      <alignment horizontal="left" vertical="center" wrapText="1"/>
    </xf>
    <xf numFmtId="0" fontId="48" fillId="0" borderId="84" xfId="0" applyFont="1" applyFill="1" applyBorder="1" applyAlignment="1">
      <alignment horizontal="left" vertical="center" wrapText="1"/>
    </xf>
    <xf numFmtId="0" fontId="48" fillId="0" borderId="8" xfId="0" applyFont="1" applyFill="1" applyBorder="1" applyAlignment="1">
      <alignment horizontal="left" vertical="center" wrapText="1"/>
    </xf>
    <xf numFmtId="0" fontId="48" fillId="0" borderId="2" xfId="0" applyFont="1" applyFill="1" applyBorder="1" applyAlignment="1">
      <alignment horizontal="left" vertical="center" wrapText="1"/>
    </xf>
    <xf numFmtId="0" fontId="48" fillId="0" borderId="55" xfId="0" applyFont="1" applyFill="1" applyBorder="1" applyAlignment="1">
      <alignment horizontal="left" vertical="center" wrapText="1"/>
    </xf>
    <xf numFmtId="0" fontId="46" fillId="0" borderId="14" xfId="0" applyFont="1" applyBorder="1" applyAlignment="1">
      <alignment horizontal="left" vertical="center" wrapText="1"/>
    </xf>
    <xf numFmtId="0" fontId="46" fillId="0" borderId="19" xfId="0" applyFont="1" applyBorder="1" applyAlignment="1">
      <alignment horizontal="left" vertical="center" wrapText="1"/>
    </xf>
    <xf numFmtId="0" fontId="46" fillId="0" borderId="4" xfId="0" applyFont="1" applyBorder="1" applyAlignment="1">
      <alignment horizontal="left" vertical="center" wrapText="1"/>
    </xf>
    <xf numFmtId="0" fontId="21" fillId="0" borderId="36" xfId="0" applyFont="1" applyFill="1" applyBorder="1" applyAlignment="1">
      <alignment horizontal="center" vertical="center" wrapText="1"/>
    </xf>
    <xf numFmtId="0" fontId="21" fillId="0" borderId="34" xfId="0" applyFont="1" applyBorder="1" applyAlignment="1"/>
    <xf numFmtId="0" fontId="21" fillId="0" borderId="37" xfId="0" applyFont="1" applyBorder="1" applyAlignment="1"/>
    <xf numFmtId="0" fontId="21" fillId="0" borderId="11" xfId="0" applyFont="1" applyBorder="1" applyAlignment="1"/>
    <xf numFmtId="0" fontId="21" fillId="0" borderId="0" xfId="0" applyFont="1" applyBorder="1" applyAlignment="1"/>
    <xf numFmtId="0" fontId="21" fillId="0" borderId="39" xfId="0" applyFont="1" applyBorder="1" applyAlignment="1"/>
    <xf numFmtId="0" fontId="21" fillId="0" borderId="54" xfId="0" applyFont="1" applyBorder="1" applyAlignment="1"/>
    <xf numFmtId="0" fontId="21" fillId="0" borderId="52" xfId="0" applyFont="1" applyBorder="1" applyAlignment="1"/>
    <xf numFmtId="0" fontId="21" fillId="0" borderId="47" xfId="0" applyFont="1" applyBorder="1" applyAlignment="1"/>
    <xf numFmtId="0" fontId="48" fillId="0" borderId="82" xfId="0" applyFont="1" applyFill="1" applyBorder="1" applyAlignment="1">
      <alignment horizontal="left" vertical="center" wrapText="1"/>
    </xf>
    <xf numFmtId="0" fontId="48" fillId="0" borderId="83" xfId="0" applyFont="1" applyFill="1" applyBorder="1" applyAlignment="1">
      <alignment horizontal="left" vertical="center" wrapText="1"/>
    </xf>
    <xf numFmtId="0" fontId="46" fillId="0" borderId="15" xfId="12" applyFont="1" applyBorder="1" applyAlignment="1">
      <alignment horizontal="left" vertical="center" wrapText="1"/>
    </xf>
    <xf numFmtId="0" fontId="46" fillId="0" borderId="16" xfId="12" applyFont="1" applyBorder="1" applyAlignment="1">
      <alignment horizontal="left" vertical="center" wrapText="1"/>
    </xf>
    <xf numFmtId="0" fontId="46" fillId="0" borderId="7" xfId="12" applyFont="1" applyBorder="1" applyAlignment="1">
      <alignment horizontal="left" vertical="center" wrapText="1"/>
    </xf>
    <xf numFmtId="0" fontId="51" fillId="0" borderId="16" xfId="12" applyFont="1" applyBorder="1" applyAlignment="1">
      <alignment horizontal="left" vertical="center" wrapText="1"/>
    </xf>
    <xf numFmtId="0" fontId="51" fillId="0" borderId="7" xfId="12" applyFont="1" applyBorder="1" applyAlignment="1">
      <alignment horizontal="left" vertical="center" wrapText="1"/>
    </xf>
    <xf numFmtId="0" fontId="46" fillId="0" borderId="81" xfId="12" applyFont="1" applyBorder="1" applyAlignment="1">
      <alignment horizontal="left" vertical="center" wrapText="1"/>
    </xf>
    <xf numFmtId="0" fontId="51" fillId="0" borderId="82" xfId="12" applyFont="1" applyBorder="1" applyAlignment="1">
      <alignment horizontal="left" vertical="center" wrapText="1"/>
    </xf>
    <xf numFmtId="0" fontId="51" fillId="0" borderId="80" xfId="12" applyFont="1" applyBorder="1" applyAlignment="1">
      <alignment horizontal="left" vertical="center" wrapText="1"/>
    </xf>
    <xf numFmtId="0" fontId="46" fillId="0" borderId="45" xfId="12" applyFont="1" applyBorder="1" applyAlignment="1">
      <alignment horizontal="left" vertical="center" wrapText="1"/>
    </xf>
    <xf numFmtId="0" fontId="46" fillId="0" borderId="46" xfId="12" applyFont="1" applyBorder="1" applyAlignment="1">
      <alignment horizontal="left" vertical="center" wrapText="1"/>
    </xf>
    <xf numFmtId="0" fontId="46" fillId="0" borderId="44" xfId="12" applyFont="1" applyBorder="1" applyAlignment="1">
      <alignment horizontal="left" vertical="center" wrapText="1"/>
    </xf>
    <xf numFmtId="0" fontId="48" fillId="0" borderId="64" xfId="0" applyFont="1" applyFill="1" applyBorder="1" applyAlignment="1">
      <alignment horizontal="left" vertical="center" wrapText="1"/>
    </xf>
    <xf numFmtId="0" fontId="48" fillId="0" borderId="65" xfId="0" applyFont="1" applyFill="1" applyBorder="1" applyAlignment="1">
      <alignment horizontal="left" vertical="center" wrapText="1"/>
    </xf>
    <xf numFmtId="0" fontId="48" fillId="0" borderId="66" xfId="0" applyFont="1" applyFill="1" applyBorder="1" applyAlignment="1">
      <alignment horizontal="left" vertical="center" wrapText="1"/>
    </xf>
    <xf numFmtId="0" fontId="46" fillId="0" borderId="7" xfId="12" applyFont="1" applyFill="1" applyBorder="1" applyAlignment="1">
      <alignment horizontal="left" vertical="center" wrapText="1"/>
    </xf>
    <xf numFmtId="0" fontId="46" fillId="0" borderId="14" xfId="12" applyFont="1" applyBorder="1" applyAlignment="1">
      <alignment horizontal="left" vertical="center" wrapText="1"/>
    </xf>
    <xf numFmtId="0" fontId="51" fillId="0" borderId="19" xfId="12" applyFont="1" applyBorder="1" applyAlignment="1">
      <alignment horizontal="left" vertical="center" wrapText="1"/>
    </xf>
    <xf numFmtId="0" fontId="51" fillId="0" borderId="4" xfId="12" applyFont="1" applyBorder="1" applyAlignment="1">
      <alignment horizontal="left" vertical="center" wrapText="1"/>
    </xf>
    <xf numFmtId="0" fontId="46" fillId="0" borderId="12" xfId="12" applyFont="1" applyBorder="1" applyAlignment="1">
      <alignment horizontal="left" vertical="center" wrapText="1"/>
    </xf>
    <xf numFmtId="0" fontId="46" fillId="0" borderId="23" xfId="12" applyFont="1" applyBorder="1" applyAlignment="1">
      <alignment horizontal="left" vertical="center" wrapText="1"/>
    </xf>
    <xf numFmtId="0" fontId="46" fillId="0" borderId="6" xfId="12" applyFont="1" applyBorder="1" applyAlignment="1">
      <alignment horizontal="left" vertical="center" wrapText="1"/>
    </xf>
    <xf numFmtId="0" fontId="48" fillId="0" borderId="28" xfId="0" applyFont="1" applyFill="1" applyBorder="1" applyAlignment="1">
      <alignment horizontal="left" vertical="center" wrapText="1"/>
    </xf>
    <xf numFmtId="0" fontId="48" fillId="0" borderId="29" xfId="0" applyFont="1" applyFill="1" applyBorder="1" applyAlignment="1">
      <alignment horizontal="left" vertical="center" wrapText="1"/>
    </xf>
    <xf numFmtId="0" fontId="48" fillId="0" borderId="63"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39" xfId="0" applyFont="1" applyFill="1" applyBorder="1" applyAlignment="1">
      <alignment horizontal="left" vertical="center" wrapText="1"/>
    </xf>
    <xf numFmtId="0" fontId="21" fillId="0" borderId="7" xfId="0" applyFont="1" applyBorder="1" applyAlignment="1">
      <alignment horizontal="center" vertical="center" wrapText="1"/>
    </xf>
    <xf numFmtId="0" fontId="46" fillId="0" borderId="14" xfId="0" applyFont="1" applyBorder="1" applyAlignment="1">
      <alignment vertical="center" wrapText="1"/>
    </xf>
    <xf numFmtId="0" fontId="46" fillId="0" borderId="19" xfId="0" applyFont="1" applyBorder="1" applyAlignment="1">
      <alignment vertical="center" wrapText="1"/>
    </xf>
    <xf numFmtId="0" fontId="46" fillId="0" borderId="4" xfId="0" applyFont="1" applyBorder="1" applyAlignment="1">
      <alignment vertical="center" wrapText="1"/>
    </xf>
    <xf numFmtId="0" fontId="21" fillId="0" borderId="4" xfId="0" applyFont="1" applyBorder="1" applyAlignment="1">
      <alignment horizontal="center" vertical="center" wrapText="1"/>
    </xf>
    <xf numFmtId="0" fontId="46" fillId="0" borderId="54" xfId="0" applyFont="1" applyBorder="1" applyAlignment="1">
      <alignment vertical="center" wrapText="1"/>
    </xf>
    <xf numFmtId="0" fontId="46" fillId="0" borderId="52" xfId="0" applyFont="1" applyBorder="1" applyAlignment="1">
      <alignment vertical="center" wrapText="1"/>
    </xf>
    <xf numFmtId="0" fontId="46" fillId="0" borderId="53" xfId="0" applyFont="1" applyBorder="1" applyAlignment="1">
      <alignment vertical="center" wrapText="1"/>
    </xf>
    <xf numFmtId="0" fontId="21" fillId="0" borderId="14" xfId="0" applyFont="1" applyFill="1" applyBorder="1" applyAlignment="1">
      <alignment horizontal="left" vertical="center" wrapText="1"/>
    </xf>
    <xf numFmtId="0" fontId="21" fillId="0" borderId="19"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48" fillId="0" borderId="57" xfId="0" applyFont="1" applyFill="1" applyBorder="1" applyAlignment="1">
      <alignment horizontal="left" vertical="center" wrapText="1"/>
    </xf>
    <xf numFmtId="0" fontId="48" fillId="0" borderId="58" xfId="0" applyFont="1" applyFill="1" applyBorder="1" applyAlignment="1">
      <alignment horizontal="left" vertical="center" wrapText="1"/>
    </xf>
    <xf numFmtId="0" fontId="48" fillId="0" borderId="59" xfId="0" applyFont="1" applyFill="1" applyBorder="1" applyAlignment="1">
      <alignment horizontal="left" vertical="center" wrapText="1"/>
    </xf>
    <xf numFmtId="0" fontId="48" fillId="0" borderId="30" xfId="0" applyFont="1" applyFill="1" applyBorder="1" applyAlignment="1">
      <alignment horizontal="left" vertical="center" wrapText="1"/>
    </xf>
    <xf numFmtId="0" fontId="48" fillId="0" borderId="31" xfId="0" applyFont="1" applyFill="1" applyBorder="1" applyAlignment="1">
      <alignment horizontal="left" vertical="center" wrapText="1"/>
    </xf>
    <xf numFmtId="0" fontId="48" fillId="0" borderId="56" xfId="0" applyFont="1" applyFill="1" applyBorder="1" applyAlignment="1">
      <alignment horizontal="left" vertical="center" wrapText="1"/>
    </xf>
    <xf numFmtId="0" fontId="48" fillId="0" borderId="36" xfId="0" applyFont="1" applyFill="1" applyBorder="1" applyAlignment="1">
      <alignment horizontal="left" vertical="center" wrapText="1"/>
    </xf>
    <xf numFmtId="0" fontId="48" fillId="0" borderId="34" xfId="0" applyFont="1" applyFill="1" applyBorder="1" applyAlignment="1">
      <alignment horizontal="left" vertical="center" wrapText="1"/>
    </xf>
    <xf numFmtId="0" fontId="48" fillId="0" borderId="37" xfId="0" applyFont="1" applyFill="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7" xfId="0" applyFont="1" applyBorder="1" applyAlignment="1">
      <alignment horizontal="left" vertical="center" wrapText="1"/>
    </xf>
    <xf numFmtId="0" fontId="46" fillId="0" borderId="46" xfId="0" applyFont="1" applyFill="1" applyBorder="1" applyAlignment="1">
      <alignment horizontal="left" vertical="center" wrapText="1"/>
    </xf>
    <xf numFmtId="0" fontId="46" fillId="0" borderId="44"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14" xfId="0" applyFont="1" applyBorder="1" applyAlignment="1">
      <alignment horizontal="left" vertical="center" wrapText="1"/>
    </xf>
    <xf numFmtId="0" fontId="21" fillId="0" borderId="19" xfId="0" applyFont="1" applyBorder="1" applyAlignment="1">
      <alignment horizontal="left" vertical="center" wrapText="1"/>
    </xf>
    <xf numFmtId="0" fontId="21" fillId="0" borderId="4" xfId="0" applyFont="1" applyBorder="1" applyAlignment="1">
      <alignment horizontal="left" vertical="center" wrapText="1"/>
    </xf>
    <xf numFmtId="0" fontId="52" fillId="0" borderId="45" xfId="0" applyFont="1" applyFill="1" applyBorder="1" applyAlignment="1">
      <alignment horizontal="left" vertical="center" wrapText="1"/>
    </xf>
    <xf numFmtId="0" fontId="52" fillId="0" borderId="46" xfId="0" applyFont="1" applyFill="1" applyBorder="1" applyAlignment="1">
      <alignment horizontal="left" vertical="center" wrapText="1"/>
    </xf>
    <xf numFmtId="0" fontId="52" fillId="0" borderId="49" xfId="0" applyFont="1" applyFill="1" applyBorder="1" applyAlignment="1">
      <alignment horizontal="left" vertical="center" wrapText="1"/>
    </xf>
    <xf numFmtId="0" fontId="52" fillId="0" borderId="15"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52" fillId="0" borderId="48" xfId="0" applyFont="1" applyFill="1" applyBorder="1" applyAlignment="1">
      <alignment horizontal="left" vertical="center" wrapText="1"/>
    </xf>
    <xf numFmtId="9" fontId="21" fillId="0" borderId="107" xfId="0" applyNumberFormat="1" applyFont="1" applyFill="1" applyBorder="1" applyAlignment="1">
      <alignment horizontal="center" vertical="center"/>
    </xf>
    <xf numFmtId="9" fontId="21" fillId="0" borderId="109" xfId="0" applyNumberFormat="1" applyFont="1" applyFill="1" applyBorder="1" applyAlignment="1">
      <alignment horizontal="center" vertical="center"/>
    </xf>
  </cellXfs>
  <cellStyles count="23">
    <cellStyle name="Actual Date" xfId="1"/>
    <cellStyle name="args.style" xfId="2"/>
    <cellStyle name="Calc Currency (0)" xfId="3"/>
    <cellStyle name="Calc Percent (0)" xfId="4"/>
    <cellStyle name="Calc Percent (1)" xfId="5"/>
    <cellStyle name="category" xfId="6"/>
    <cellStyle name="Normal_Book1" xfId="7"/>
    <cellStyle name="Standard_Auditbericht" xfId="8"/>
    <cellStyle name="W臧rung [0]_Abweichungsplan" xfId="9"/>
    <cellStyle name="W臧rung_Abweichungsplan" xfId="10"/>
    <cellStyle name="ハイパーリンク_we0731" xfId="11"/>
    <cellStyle name="一般" xfId="0" builtinId="0"/>
    <cellStyle name="一般_QSA2000_draft_03_BH" xfId="12"/>
    <cellStyle name="未定義" xfId="13"/>
    <cellStyle name="百分比" xfId="14" builtinId="5"/>
    <cellStyle name="表示済みのハイパーリンク_we0731" xfId="15"/>
    <cellStyle name="桁区切り [0.00]_AMF Titanium Commodity Graphs" xfId="16"/>
    <cellStyle name="桁区切り_AMF Titanium Commodity Graphs" xfId="17"/>
    <cellStyle name="貨幣[0]_35" xfId="18"/>
    <cellStyle name="通貨 [0.00]_AMF Titanium Commodity Graphs" xfId="19"/>
    <cellStyle name="通貨_AMF Titanium Commodity Graphs" xfId="20"/>
    <cellStyle name="超連結" xfId="21" builtinId="8"/>
    <cellStyle name="標準_9023PAT-3.xls グラフ 61" xfId="2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zh-TW"/>
  <c:chart>
    <c:plotArea>
      <c:layout>
        <c:manualLayout>
          <c:layoutTarget val="inner"/>
          <c:xMode val="edge"/>
          <c:yMode val="edge"/>
          <c:x val="0.29342379791358592"/>
          <c:y val="0.13583422877509441"/>
          <c:w val="0.43331534700294477"/>
          <c:h val="0.77703042153287916"/>
        </c:manualLayout>
      </c:layout>
      <c:radarChart>
        <c:radarStyle val="marker"/>
        <c:ser>
          <c:idx val="0"/>
          <c:order val="0"/>
          <c:marker>
            <c:symbol val="none"/>
          </c:marker>
          <c:cat>
            <c:strRef>
              <c:f>'Audit Summary'!$B$33:$E$45</c:f>
              <c:strCache>
                <c:ptCount val="13"/>
                <c:pt idx="0">
                  <c:v>Management Responsibility</c:v>
                </c:pt>
                <c:pt idx="1">
                  <c:v>Quality System</c:v>
                </c:pt>
                <c:pt idx="2">
                  <c:v>Contract Review</c:v>
                </c:pt>
                <c:pt idx="3">
                  <c:v>Document Control</c:v>
                </c:pt>
                <c:pt idx="4">
                  <c:v>Design Control</c:v>
                </c:pt>
                <c:pt idx="5">
                  <c:v>Supplier Quality Control</c:v>
                </c:pt>
                <c:pt idx="6">
                  <c:v>Product Identification and Traceability</c:v>
                </c:pt>
                <c:pt idx="7">
                  <c:v>Calibration</c:v>
                </c:pt>
                <c:pt idx="8">
                  <c:v>Process Control</c:v>
                </c:pt>
                <c:pt idx="9">
                  <c:v>Outgoing Quality Control</c:v>
                </c:pt>
                <c:pt idx="10">
                  <c:v>Packaging, Preservation and Delivery</c:v>
                </c:pt>
                <c:pt idx="11">
                  <c:v>Control of Nonconforming Product</c:v>
                </c:pt>
                <c:pt idx="12">
                  <c:v>Miscellaneous</c:v>
                </c:pt>
              </c:strCache>
            </c:strRef>
          </c:cat>
          <c:val>
            <c:numRef>
              <c:f>'Audit Summary'!$F$33:$F$45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marker>
            <c:symbol val="none"/>
          </c:marker>
          <c:cat>
            <c:strRef>
              <c:f>'Audit Summary'!$B$33:$E$45</c:f>
              <c:strCache>
                <c:ptCount val="13"/>
                <c:pt idx="0">
                  <c:v>Management Responsibility</c:v>
                </c:pt>
                <c:pt idx="1">
                  <c:v>Quality System</c:v>
                </c:pt>
                <c:pt idx="2">
                  <c:v>Contract Review</c:v>
                </c:pt>
                <c:pt idx="3">
                  <c:v>Document Control</c:v>
                </c:pt>
                <c:pt idx="4">
                  <c:v>Design Control</c:v>
                </c:pt>
                <c:pt idx="5">
                  <c:v>Supplier Quality Control</c:v>
                </c:pt>
                <c:pt idx="6">
                  <c:v>Product Identification and Traceability</c:v>
                </c:pt>
                <c:pt idx="7">
                  <c:v>Calibration</c:v>
                </c:pt>
                <c:pt idx="8">
                  <c:v>Process Control</c:v>
                </c:pt>
                <c:pt idx="9">
                  <c:v>Outgoing Quality Control</c:v>
                </c:pt>
                <c:pt idx="10">
                  <c:v>Packaging, Preservation and Delivery</c:v>
                </c:pt>
                <c:pt idx="11">
                  <c:v>Control of Nonconforming Product</c:v>
                </c:pt>
                <c:pt idx="12">
                  <c:v>Miscellaneous</c:v>
                </c:pt>
              </c:strCache>
            </c:strRef>
          </c:cat>
          <c:val>
            <c:numRef>
              <c:f>'Audit Summary'!$G$33:$G$45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marker>
            <c:symbol val="none"/>
          </c:marker>
          <c:cat>
            <c:strRef>
              <c:f>'Audit Summary'!$B$33:$E$45</c:f>
              <c:strCache>
                <c:ptCount val="13"/>
                <c:pt idx="0">
                  <c:v>Management Responsibility</c:v>
                </c:pt>
                <c:pt idx="1">
                  <c:v>Quality System</c:v>
                </c:pt>
                <c:pt idx="2">
                  <c:v>Contract Review</c:v>
                </c:pt>
                <c:pt idx="3">
                  <c:v>Document Control</c:v>
                </c:pt>
                <c:pt idx="4">
                  <c:v>Design Control</c:v>
                </c:pt>
                <c:pt idx="5">
                  <c:v>Supplier Quality Control</c:v>
                </c:pt>
                <c:pt idx="6">
                  <c:v>Product Identification and Traceability</c:v>
                </c:pt>
                <c:pt idx="7">
                  <c:v>Calibration</c:v>
                </c:pt>
                <c:pt idx="8">
                  <c:v>Process Control</c:v>
                </c:pt>
                <c:pt idx="9">
                  <c:v>Outgoing Quality Control</c:v>
                </c:pt>
                <c:pt idx="10">
                  <c:v>Packaging, Preservation and Delivery</c:v>
                </c:pt>
                <c:pt idx="11">
                  <c:v>Control of Nonconforming Product</c:v>
                </c:pt>
                <c:pt idx="12">
                  <c:v>Miscellaneous</c:v>
                </c:pt>
              </c:strCache>
            </c:strRef>
          </c:cat>
          <c:val>
            <c:numRef>
              <c:f>'Audit Summary'!$H$33:$H$45</c:f>
              <c:numCache>
                <c:formatCode>0%</c:formatCode>
                <c:ptCount val="13"/>
                <c:pt idx="0">
                  <c:v>0.8</c:v>
                </c:pt>
                <c:pt idx="1">
                  <c:v>0.8</c:v>
                </c:pt>
                <c:pt idx="2">
                  <c:v>0.8</c:v>
                </c:pt>
                <c:pt idx="3">
                  <c:v>0.8</c:v>
                </c:pt>
                <c:pt idx="4">
                  <c:v>0.8</c:v>
                </c:pt>
                <c:pt idx="5">
                  <c:v>0.8</c:v>
                </c:pt>
                <c:pt idx="6">
                  <c:v>0.8</c:v>
                </c:pt>
                <c:pt idx="7">
                  <c:v>0.8</c:v>
                </c:pt>
                <c:pt idx="8">
                  <c:v>0.8</c:v>
                </c:pt>
                <c:pt idx="9">
                  <c:v>0.8</c:v>
                </c:pt>
                <c:pt idx="10">
                  <c:v>0.8</c:v>
                </c:pt>
                <c:pt idx="11">
                  <c:v>0.8</c:v>
                </c:pt>
                <c:pt idx="12">
                  <c:v>0.8</c:v>
                </c:pt>
              </c:numCache>
            </c:numRef>
          </c:val>
        </c:ser>
        <c:ser>
          <c:idx val="3"/>
          <c:order val="3"/>
          <c:marker>
            <c:symbol val="none"/>
          </c:marker>
          <c:cat>
            <c:strRef>
              <c:f>'Audit Summary'!$B$33:$E$45</c:f>
              <c:strCache>
                <c:ptCount val="13"/>
                <c:pt idx="0">
                  <c:v>Management Responsibility</c:v>
                </c:pt>
                <c:pt idx="1">
                  <c:v>Quality System</c:v>
                </c:pt>
                <c:pt idx="2">
                  <c:v>Contract Review</c:v>
                </c:pt>
                <c:pt idx="3">
                  <c:v>Document Control</c:v>
                </c:pt>
                <c:pt idx="4">
                  <c:v>Design Control</c:v>
                </c:pt>
                <c:pt idx="5">
                  <c:v>Supplier Quality Control</c:v>
                </c:pt>
                <c:pt idx="6">
                  <c:v>Product Identification and Traceability</c:v>
                </c:pt>
                <c:pt idx="7">
                  <c:v>Calibration</c:v>
                </c:pt>
                <c:pt idx="8">
                  <c:v>Process Control</c:v>
                </c:pt>
                <c:pt idx="9">
                  <c:v>Outgoing Quality Control</c:v>
                </c:pt>
                <c:pt idx="10">
                  <c:v>Packaging, Preservation and Delivery</c:v>
                </c:pt>
                <c:pt idx="11">
                  <c:v>Control of Nonconforming Product</c:v>
                </c:pt>
                <c:pt idx="12">
                  <c:v>Miscellaneous</c:v>
                </c:pt>
              </c:strCache>
            </c:strRef>
          </c:cat>
          <c:val>
            <c:numRef>
              <c:f>'Audit Summary'!$J$33:$J$45</c:f>
              <c:numCache>
                <c:formatCode>0%</c:formatCode>
                <c:ptCount val="13"/>
                <c:pt idx="0">
                  <c:v>0.65</c:v>
                </c:pt>
                <c:pt idx="1">
                  <c:v>0.65</c:v>
                </c:pt>
                <c:pt idx="2">
                  <c:v>0.65</c:v>
                </c:pt>
                <c:pt idx="3">
                  <c:v>0.65</c:v>
                </c:pt>
                <c:pt idx="4">
                  <c:v>0.65</c:v>
                </c:pt>
                <c:pt idx="5">
                  <c:v>0.65</c:v>
                </c:pt>
                <c:pt idx="6">
                  <c:v>0.65</c:v>
                </c:pt>
                <c:pt idx="7">
                  <c:v>0.65</c:v>
                </c:pt>
                <c:pt idx="8">
                  <c:v>0.65</c:v>
                </c:pt>
                <c:pt idx="9">
                  <c:v>0.65</c:v>
                </c:pt>
                <c:pt idx="10">
                  <c:v>0.65</c:v>
                </c:pt>
                <c:pt idx="11">
                  <c:v>0.65</c:v>
                </c:pt>
                <c:pt idx="12">
                  <c:v>0.65</c:v>
                </c:pt>
              </c:numCache>
            </c:numRef>
          </c:val>
        </c:ser>
        <c:ser>
          <c:idx val="4"/>
          <c:order val="4"/>
          <c:marker>
            <c:symbol val="none"/>
          </c:marker>
          <c:cat>
            <c:strRef>
              <c:f>'Audit Summary'!$B$33:$E$45</c:f>
              <c:strCache>
                <c:ptCount val="13"/>
                <c:pt idx="0">
                  <c:v>Management Responsibility</c:v>
                </c:pt>
                <c:pt idx="1">
                  <c:v>Quality System</c:v>
                </c:pt>
                <c:pt idx="2">
                  <c:v>Contract Review</c:v>
                </c:pt>
                <c:pt idx="3">
                  <c:v>Document Control</c:v>
                </c:pt>
                <c:pt idx="4">
                  <c:v>Design Control</c:v>
                </c:pt>
                <c:pt idx="5">
                  <c:v>Supplier Quality Control</c:v>
                </c:pt>
                <c:pt idx="6">
                  <c:v>Product Identification and Traceability</c:v>
                </c:pt>
                <c:pt idx="7">
                  <c:v>Calibration</c:v>
                </c:pt>
                <c:pt idx="8">
                  <c:v>Process Control</c:v>
                </c:pt>
                <c:pt idx="9">
                  <c:v>Outgoing Quality Control</c:v>
                </c:pt>
                <c:pt idx="10">
                  <c:v>Packaging, Preservation and Delivery</c:v>
                </c:pt>
                <c:pt idx="11">
                  <c:v>Control of Nonconforming Product</c:v>
                </c:pt>
                <c:pt idx="12">
                  <c:v>Miscellaneous</c:v>
                </c:pt>
              </c:strCache>
            </c:strRef>
          </c:cat>
          <c:val>
            <c:numRef>
              <c:f>'Audit Summary'!$K$33:$K$45</c:f>
              <c:numCache>
                <c:formatCode>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dLbls/>
        <c:axId val="85610496"/>
        <c:axId val="85612032"/>
      </c:radarChart>
      <c:catAx>
        <c:axId val="85610496"/>
        <c:scaling>
          <c:orientation val="minMax"/>
        </c:scaling>
        <c:axPos val="b"/>
        <c:majorGridlines/>
        <c:tickLblPos val="nextTo"/>
        <c:crossAx val="85612032"/>
        <c:crosses val="autoZero"/>
        <c:auto val="1"/>
        <c:lblAlgn val="ctr"/>
        <c:lblOffset val="100"/>
      </c:catAx>
      <c:valAx>
        <c:axId val="85612032"/>
        <c:scaling>
          <c:orientation val="minMax"/>
        </c:scaling>
        <c:axPos val="l"/>
        <c:majorGridlines/>
        <c:numFmt formatCode="0%" sourceLinked="1"/>
        <c:majorTickMark val="cross"/>
        <c:tickLblPos val="nextTo"/>
        <c:crossAx val="85610496"/>
        <c:crosses val="autoZero"/>
        <c:crossBetween val="between"/>
      </c:valAx>
    </c:plotArea>
    <c:plotVisOnly val="1"/>
    <c:dispBlanksAs val="gap"/>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5</xdr:row>
      <xdr:rowOff>28574</xdr:rowOff>
    </xdr:from>
    <xdr:to>
      <xdr:col>8</xdr:col>
      <xdr:colOff>828675</xdr:colOff>
      <xdr:row>30</xdr:row>
      <xdr:rowOff>133349</xdr:rowOff>
    </xdr:to>
    <xdr:graphicFrame macro="">
      <xdr:nvGraphicFramePr>
        <xdr:cNvPr id="9" name="圖表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29308</xdr:colOff>
      <xdr:row>0</xdr:row>
      <xdr:rowOff>29308</xdr:rowOff>
    </xdr:from>
    <xdr:to>
      <xdr:col>1</xdr:col>
      <xdr:colOff>109904</xdr:colOff>
      <xdr:row>0</xdr:row>
      <xdr:rowOff>439752</xdr:rowOff>
    </xdr:to>
    <xdr:pic>
      <xdr:nvPicPr>
        <xdr:cNvPr id="3" name="圖片 51" descr="Opto Media Logo縮小.jpg"/>
        <xdr:cNvPicPr>
          <a:picLocks noChangeAspect="1"/>
        </xdr:cNvPicPr>
      </xdr:nvPicPr>
      <xdr:blipFill>
        <a:blip xmlns:r="http://schemas.openxmlformats.org/officeDocument/2006/relationships" r:embed="rId2" cstate="print"/>
        <a:srcRect/>
        <a:stretch>
          <a:fillRect/>
        </a:stretch>
      </xdr:blipFill>
      <xdr:spPr bwMode="auto">
        <a:xfrm>
          <a:off x="29308" y="29308"/>
          <a:ext cx="813288" cy="41044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O101"/>
  <sheetViews>
    <sheetView tabSelected="1" view="pageBreakPreview" zoomScale="115" zoomScaleNormal="100" zoomScaleSheetLayoutView="115" workbookViewId="0">
      <selection activeCell="D53" sqref="D53:I53"/>
    </sheetView>
  </sheetViews>
  <sheetFormatPr defaultRowHeight="12.75"/>
  <cols>
    <col min="1" max="4" width="11" style="2" customWidth="1"/>
    <col min="5" max="5" width="14.42578125" style="2" customWidth="1"/>
    <col min="6" max="6" width="12.85546875" style="4" customWidth="1"/>
    <col min="7" max="7" width="13.85546875" style="2" customWidth="1"/>
    <col min="8" max="8" width="15.5703125" style="2" customWidth="1"/>
    <col min="9" max="9" width="13" style="2" customWidth="1"/>
    <col min="10" max="11" width="2.7109375" style="2" customWidth="1"/>
    <col min="12" max="32" width="5.7109375" style="2" customWidth="1"/>
    <col min="33" max="16384" width="9.140625" style="2"/>
  </cols>
  <sheetData>
    <row r="1" spans="1:15" ht="37.5" customHeight="1" thickBot="1">
      <c r="A1" s="208" t="s">
        <v>76</v>
      </c>
      <c r="B1" s="209"/>
      <c r="C1" s="209"/>
      <c r="D1" s="209"/>
      <c r="E1" s="209"/>
      <c r="F1" s="209"/>
      <c r="G1" s="209"/>
      <c r="H1" s="209"/>
      <c r="I1" s="210"/>
      <c r="J1" s="8"/>
      <c r="K1" s="8"/>
      <c r="L1" s="8"/>
      <c r="M1" s="8"/>
      <c r="N1" s="8"/>
    </row>
    <row r="2" spans="1:15" ht="34.700000000000003" customHeight="1">
      <c r="A2" s="211" t="s">
        <v>27</v>
      </c>
      <c r="B2" s="212"/>
      <c r="C2" s="212"/>
      <c r="D2" s="212"/>
      <c r="E2" s="212"/>
      <c r="F2" s="212"/>
      <c r="G2" s="212"/>
      <c r="H2" s="212"/>
      <c r="I2" s="213"/>
    </row>
    <row r="3" spans="1:15" ht="35.25" customHeight="1">
      <c r="A3" s="203" t="s">
        <v>77</v>
      </c>
      <c r="B3" s="204"/>
      <c r="C3" s="204"/>
      <c r="D3" s="204"/>
      <c r="E3" s="204"/>
      <c r="F3" s="204"/>
      <c r="G3" s="204"/>
      <c r="H3" s="204"/>
      <c r="I3" s="214"/>
    </row>
    <row r="4" spans="1:15" ht="35.25" customHeight="1">
      <c r="A4" s="203" t="s">
        <v>24</v>
      </c>
      <c r="B4" s="204"/>
      <c r="C4" s="205" t="s">
        <v>25</v>
      </c>
      <c r="D4" s="205"/>
      <c r="E4" s="205"/>
      <c r="F4" s="206" t="s">
        <v>78</v>
      </c>
      <c r="G4" s="206"/>
      <c r="H4" s="206"/>
      <c r="I4" s="207"/>
      <c r="J4" s="1"/>
      <c r="K4" s="1"/>
      <c r="L4" s="1"/>
    </row>
    <row r="5" spans="1:15" ht="36.75" customHeight="1" thickBot="1">
      <c r="A5" s="191" t="s">
        <v>26</v>
      </c>
      <c r="B5" s="192"/>
      <c r="C5" s="192"/>
      <c r="D5" s="192"/>
      <c r="E5" s="192"/>
      <c r="F5" s="192"/>
      <c r="G5" s="192"/>
      <c r="H5" s="192"/>
      <c r="I5" s="193"/>
      <c r="J5" s="1"/>
      <c r="K5" s="1"/>
      <c r="L5" s="1"/>
    </row>
    <row r="6" spans="1:15" ht="21" customHeight="1">
      <c r="A6" s="3"/>
      <c r="I6" s="5"/>
    </row>
    <row r="7" spans="1:15">
      <c r="A7" s="3"/>
      <c r="I7" s="5"/>
    </row>
    <row r="8" spans="1:15">
      <c r="A8" s="3"/>
      <c r="I8" s="5"/>
    </row>
    <row r="9" spans="1:15">
      <c r="A9" s="3"/>
      <c r="I9" s="5"/>
    </row>
    <row r="10" spans="1:15">
      <c r="A10" s="3"/>
      <c r="I10" s="5"/>
    </row>
    <row r="11" spans="1:15">
      <c r="A11" s="3"/>
      <c r="F11" s="6"/>
      <c r="I11" s="5"/>
    </row>
    <row r="12" spans="1:15">
      <c r="A12" s="3"/>
      <c r="F12" s="6"/>
      <c r="I12" s="5"/>
    </row>
    <row r="13" spans="1:15">
      <c r="A13" s="3"/>
      <c r="F13" s="6"/>
      <c r="I13" s="5"/>
    </row>
    <row r="14" spans="1:15">
      <c r="A14" s="3"/>
      <c r="F14" s="6"/>
      <c r="I14" s="5"/>
      <c r="O14" s="9"/>
    </row>
    <row r="15" spans="1:15">
      <c r="A15" s="3"/>
      <c r="F15" s="6"/>
      <c r="I15" s="5"/>
    </row>
    <row r="16" spans="1:15">
      <c r="A16" s="3"/>
      <c r="F16" s="6"/>
      <c r="I16" s="5"/>
    </row>
    <row r="17" spans="1:9">
      <c r="A17" s="3"/>
      <c r="F17" s="6"/>
      <c r="I17" s="5"/>
    </row>
    <row r="18" spans="1:9">
      <c r="A18" s="3"/>
      <c r="F18" s="6"/>
      <c r="I18" s="5"/>
    </row>
    <row r="19" spans="1:9">
      <c r="A19" s="3"/>
      <c r="F19" s="6"/>
      <c r="I19" s="5"/>
    </row>
    <row r="20" spans="1:9">
      <c r="A20" s="3"/>
      <c r="F20" s="6"/>
      <c r="I20" s="5"/>
    </row>
    <row r="21" spans="1:9">
      <c r="A21" s="3"/>
      <c r="F21" s="6"/>
      <c r="I21" s="5"/>
    </row>
    <row r="22" spans="1:9">
      <c r="A22" s="3"/>
      <c r="F22" s="6"/>
      <c r="I22" s="5"/>
    </row>
    <row r="23" spans="1:9">
      <c r="A23" s="3"/>
      <c r="F23" s="6"/>
      <c r="I23" s="5"/>
    </row>
    <row r="24" spans="1:9">
      <c r="A24" s="3"/>
      <c r="F24" s="6"/>
      <c r="I24" s="5"/>
    </row>
    <row r="25" spans="1:9">
      <c r="A25" s="3"/>
      <c r="F25" s="6"/>
      <c r="I25" s="5"/>
    </row>
    <row r="26" spans="1:9">
      <c r="A26" s="3"/>
      <c r="F26" s="6"/>
      <c r="I26" s="5"/>
    </row>
    <row r="27" spans="1:9">
      <c r="A27" s="3"/>
      <c r="F27" s="6"/>
      <c r="I27" s="5"/>
    </row>
    <row r="28" spans="1:9">
      <c r="A28" s="3"/>
      <c r="F28" s="6"/>
      <c r="I28" s="5"/>
    </row>
    <row r="29" spans="1:9">
      <c r="A29" s="3"/>
      <c r="F29" s="6"/>
      <c r="I29" s="5"/>
    </row>
    <row r="30" spans="1:9">
      <c r="A30" s="3"/>
      <c r="I30" s="5"/>
    </row>
    <row r="31" spans="1:9" ht="13.5" thickBot="1">
      <c r="A31" s="3"/>
      <c r="F31" s="6"/>
      <c r="I31" s="5"/>
    </row>
    <row r="32" spans="1:9" ht="40.5" customHeight="1" thickBot="1">
      <c r="A32" s="10" t="s">
        <v>28</v>
      </c>
      <c r="B32" s="194" t="s">
        <v>79</v>
      </c>
      <c r="C32" s="195"/>
      <c r="D32" s="195"/>
      <c r="E32" s="196"/>
      <c r="F32" s="23" t="s">
        <v>80</v>
      </c>
      <c r="G32" s="24" t="s">
        <v>81</v>
      </c>
      <c r="H32" s="40" t="s">
        <v>82</v>
      </c>
      <c r="I32" s="40" t="s">
        <v>68</v>
      </c>
    </row>
    <row r="33" spans="1:11" ht="12.75" customHeight="1">
      <c r="A33" s="21">
        <v>1</v>
      </c>
      <c r="B33" s="197" t="s">
        <v>36</v>
      </c>
      <c r="C33" s="198"/>
      <c r="D33" s="198"/>
      <c r="E33" s="199"/>
      <c r="F33" s="25" t="str">
        <f>'Management Responsibility'!M1</f>
        <v>N/A</v>
      </c>
      <c r="G33" s="26" t="str">
        <f>'Management Responsibility'!P1</f>
        <v>N/A</v>
      </c>
      <c r="H33" s="34">
        <v>0.8</v>
      </c>
      <c r="I33" s="34"/>
      <c r="J33" s="38">
        <v>0.65</v>
      </c>
      <c r="K33" s="39">
        <v>1</v>
      </c>
    </row>
    <row r="34" spans="1:11" ht="12.75" customHeight="1">
      <c r="A34" s="11">
        <v>2</v>
      </c>
      <c r="B34" s="176" t="s">
        <v>37</v>
      </c>
      <c r="C34" s="177"/>
      <c r="D34" s="177"/>
      <c r="E34" s="178"/>
      <c r="F34" s="27" t="str">
        <f>'Quality System'!M1</f>
        <v>N/A</v>
      </c>
      <c r="G34" s="28" t="str">
        <f>'Quality System'!P1</f>
        <v>N/A</v>
      </c>
      <c r="H34" s="35">
        <v>0.8</v>
      </c>
      <c r="I34" s="35"/>
      <c r="J34" s="38">
        <v>0.65</v>
      </c>
      <c r="K34" s="39">
        <v>1</v>
      </c>
    </row>
    <row r="35" spans="1:11" ht="12.75" customHeight="1">
      <c r="A35" s="11">
        <v>3</v>
      </c>
      <c r="B35" s="200" t="s">
        <v>38</v>
      </c>
      <c r="C35" s="201"/>
      <c r="D35" s="201"/>
      <c r="E35" s="202"/>
      <c r="F35" s="27" t="str">
        <f>'Contract Review'!M1</f>
        <v>N/A</v>
      </c>
      <c r="G35" s="28" t="str">
        <f>'Contract Review'!P1</f>
        <v>N/A</v>
      </c>
      <c r="H35" s="35">
        <v>0.8</v>
      </c>
      <c r="I35" s="35"/>
      <c r="J35" s="38">
        <v>0.65</v>
      </c>
      <c r="K35" s="39">
        <v>1</v>
      </c>
    </row>
    <row r="36" spans="1:11" ht="12.75" customHeight="1">
      <c r="A36" s="11">
        <v>4</v>
      </c>
      <c r="B36" s="176" t="s">
        <v>39</v>
      </c>
      <c r="C36" s="177"/>
      <c r="D36" s="177"/>
      <c r="E36" s="178"/>
      <c r="F36" s="29" t="str">
        <f>'Document Control'!M1</f>
        <v>N/A</v>
      </c>
      <c r="G36" s="30" t="str">
        <f>'Document Control'!P1</f>
        <v>N/A</v>
      </c>
      <c r="H36" s="35">
        <v>0.8</v>
      </c>
      <c r="I36" s="35"/>
      <c r="J36" s="38">
        <v>0.65</v>
      </c>
      <c r="K36" s="39">
        <v>1</v>
      </c>
    </row>
    <row r="37" spans="1:11" ht="12.75" customHeight="1">
      <c r="A37" s="11">
        <v>5</v>
      </c>
      <c r="B37" s="200" t="s">
        <v>40</v>
      </c>
      <c r="C37" s="201"/>
      <c r="D37" s="201"/>
      <c r="E37" s="202"/>
      <c r="F37" s="27" t="str">
        <f>'Design Control'!M1</f>
        <v>N/A</v>
      </c>
      <c r="G37" s="28" t="str">
        <f>'Design Control'!P1</f>
        <v>N/A</v>
      </c>
      <c r="H37" s="35">
        <v>0.8</v>
      </c>
      <c r="I37" s="35"/>
      <c r="J37" s="38">
        <v>0.65</v>
      </c>
      <c r="K37" s="39">
        <v>1</v>
      </c>
    </row>
    <row r="38" spans="1:11" ht="12.75" customHeight="1">
      <c r="A38" s="11">
        <v>6</v>
      </c>
      <c r="B38" s="176" t="s">
        <v>41</v>
      </c>
      <c r="C38" s="177"/>
      <c r="D38" s="177"/>
      <c r="E38" s="178"/>
      <c r="F38" s="27" t="str">
        <f>'Supplier Quality Control'!M1</f>
        <v>N/A</v>
      </c>
      <c r="G38" s="28" t="str">
        <f>'Supplier Quality Control'!P1</f>
        <v>N/A</v>
      </c>
      <c r="H38" s="35">
        <v>0.8</v>
      </c>
      <c r="I38" s="35"/>
      <c r="J38" s="38">
        <v>0.65</v>
      </c>
      <c r="K38" s="39">
        <v>1</v>
      </c>
    </row>
    <row r="39" spans="1:11" ht="12.75" customHeight="1">
      <c r="A39" s="11">
        <v>7</v>
      </c>
      <c r="B39" s="176" t="s">
        <v>42</v>
      </c>
      <c r="C39" s="177"/>
      <c r="D39" s="177"/>
      <c r="E39" s="178"/>
      <c r="F39" s="27" t="str">
        <f>'Product ID and Traceability'!M1</f>
        <v>N/A</v>
      </c>
      <c r="G39" s="28" t="str">
        <f>'Product ID and Traceability'!P1</f>
        <v>N/A</v>
      </c>
      <c r="H39" s="35">
        <v>0.8</v>
      </c>
      <c r="I39" s="35"/>
      <c r="J39" s="38">
        <v>0.65</v>
      </c>
      <c r="K39" s="39">
        <v>1</v>
      </c>
    </row>
    <row r="40" spans="1:11">
      <c r="A40" s="11">
        <v>8</v>
      </c>
      <c r="B40" s="176" t="s">
        <v>43</v>
      </c>
      <c r="C40" s="177"/>
      <c r="D40" s="177"/>
      <c r="E40" s="178"/>
      <c r="F40" s="27" t="str">
        <f>Calibration!M1</f>
        <v>N/A</v>
      </c>
      <c r="G40" s="28" t="str">
        <f>Calibration!P1</f>
        <v>N/A</v>
      </c>
      <c r="H40" s="35">
        <v>0.8</v>
      </c>
      <c r="I40" s="35"/>
      <c r="J40" s="38">
        <v>0.65</v>
      </c>
      <c r="K40" s="39">
        <v>1</v>
      </c>
    </row>
    <row r="41" spans="1:11" ht="12.75" customHeight="1">
      <c r="A41" s="11">
        <v>9</v>
      </c>
      <c r="B41" s="176" t="s">
        <v>44</v>
      </c>
      <c r="C41" s="177"/>
      <c r="D41" s="177"/>
      <c r="E41" s="178"/>
      <c r="F41" s="27" t="str">
        <f>'Process Control'!M1</f>
        <v>N/A</v>
      </c>
      <c r="G41" s="28" t="str">
        <f>'Process Control'!P1</f>
        <v>N/A</v>
      </c>
      <c r="H41" s="35">
        <v>0.8</v>
      </c>
      <c r="I41" s="35"/>
      <c r="J41" s="38">
        <v>0.65</v>
      </c>
      <c r="K41" s="39">
        <v>1</v>
      </c>
    </row>
    <row r="42" spans="1:11" ht="12.75" customHeight="1">
      <c r="A42" s="11">
        <v>10</v>
      </c>
      <c r="B42" s="176" t="s">
        <v>45</v>
      </c>
      <c r="C42" s="177"/>
      <c r="D42" s="177"/>
      <c r="E42" s="178"/>
      <c r="F42" s="27" t="str">
        <f>'Outgoing quality Control'!M1</f>
        <v>N/A</v>
      </c>
      <c r="G42" s="31" t="str">
        <f>'Outgoing quality Control'!P1</f>
        <v>N/A</v>
      </c>
      <c r="H42" s="35">
        <v>0.8</v>
      </c>
      <c r="I42" s="35"/>
      <c r="J42" s="38">
        <v>0.65</v>
      </c>
      <c r="K42" s="39">
        <v>1</v>
      </c>
    </row>
    <row r="43" spans="1:11" ht="12.75" customHeight="1">
      <c r="A43" s="11">
        <v>11</v>
      </c>
      <c r="B43" s="176" t="s">
        <v>46</v>
      </c>
      <c r="C43" s="177"/>
      <c r="D43" s="177"/>
      <c r="E43" s="178"/>
      <c r="F43" s="27" t="str">
        <f>'Packaging and delivery'!M1</f>
        <v>N/A</v>
      </c>
      <c r="G43" s="31" t="str">
        <f>'Packaging and delivery'!P1</f>
        <v>N/A</v>
      </c>
      <c r="H43" s="35">
        <v>0.8</v>
      </c>
      <c r="I43" s="35"/>
      <c r="J43" s="38">
        <v>0.65</v>
      </c>
      <c r="K43" s="39">
        <v>1</v>
      </c>
    </row>
    <row r="44" spans="1:11" ht="12.75" customHeight="1">
      <c r="A44" s="11">
        <v>12</v>
      </c>
      <c r="B44" s="176" t="s">
        <v>47</v>
      </c>
      <c r="C44" s="177"/>
      <c r="D44" s="177"/>
      <c r="E44" s="178"/>
      <c r="F44" s="27" t="str">
        <f>'Control of Nonconforming'!M1</f>
        <v>N/A</v>
      </c>
      <c r="G44" s="31" t="str">
        <f>'Control of Nonconforming'!P1</f>
        <v>N/A</v>
      </c>
      <c r="H44" s="35">
        <v>0.8</v>
      </c>
      <c r="I44" s="35"/>
      <c r="J44" s="38">
        <v>0.65</v>
      </c>
      <c r="K44" s="39">
        <v>1</v>
      </c>
    </row>
    <row r="45" spans="1:11" ht="12.75" customHeight="1" thickBot="1">
      <c r="A45" s="22">
        <v>13</v>
      </c>
      <c r="B45" s="179" t="s">
        <v>48</v>
      </c>
      <c r="C45" s="180"/>
      <c r="D45" s="180"/>
      <c r="E45" s="181"/>
      <c r="F45" s="32" t="str">
        <f>Miscellaneous!M1</f>
        <v>N/A</v>
      </c>
      <c r="G45" s="33" t="str">
        <f>Miscellaneous!P1</f>
        <v>N/A</v>
      </c>
      <c r="H45" s="36">
        <v>0.8</v>
      </c>
      <c r="I45" s="36"/>
      <c r="J45" s="38">
        <v>0.65</v>
      </c>
      <c r="K45" s="39">
        <v>1</v>
      </c>
    </row>
    <row r="46" spans="1:11" ht="20.45" customHeight="1" thickBot="1">
      <c r="A46" s="20"/>
      <c r="B46" s="182" t="s">
        <v>29</v>
      </c>
      <c r="C46" s="183"/>
      <c r="D46" s="183"/>
      <c r="E46" s="184"/>
      <c r="F46" s="438" t="e">
        <f>AVERAGE(F33:F45)</f>
        <v>#DIV/0!</v>
      </c>
      <c r="G46" s="439" t="e">
        <f>AVERAGE(F33:F45)</f>
        <v>#DIV/0!</v>
      </c>
      <c r="H46" s="37">
        <v>0.8</v>
      </c>
      <c r="I46" s="37"/>
    </row>
    <row r="47" spans="1:11" ht="30" customHeight="1" thickBot="1">
      <c r="A47" s="185" t="s">
        <v>30</v>
      </c>
      <c r="B47" s="187" t="s">
        <v>31</v>
      </c>
      <c r="C47" s="188"/>
      <c r="D47" s="188"/>
      <c r="E47" s="188"/>
      <c r="F47" s="171" t="s">
        <v>83</v>
      </c>
      <c r="G47" s="172"/>
      <c r="H47" s="172"/>
      <c r="I47" s="173"/>
    </row>
    <row r="48" spans="1:11" ht="30" customHeight="1" thickBot="1">
      <c r="A48" s="186"/>
      <c r="B48" s="189"/>
      <c r="C48" s="190"/>
      <c r="D48" s="190"/>
      <c r="E48" s="190"/>
      <c r="F48" s="174" t="s">
        <v>69</v>
      </c>
      <c r="G48" s="174"/>
      <c r="H48" s="175" t="s">
        <v>70</v>
      </c>
      <c r="I48" s="175"/>
    </row>
    <row r="49" spans="1:13" ht="30" customHeight="1">
      <c r="A49" s="19" t="s">
        <v>50</v>
      </c>
      <c r="B49" s="164" t="s">
        <v>32</v>
      </c>
      <c r="C49" s="165"/>
      <c r="D49" s="165"/>
      <c r="E49" s="165"/>
      <c r="F49" s="12" t="s">
        <v>33</v>
      </c>
      <c r="G49" s="15" t="s">
        <v>71</v>
      </c>
      <c r="H49" s="12" t="s">
        <v>33</v>
      </c>
      <c r="I49" s="15" t="s">
        <v>71</v>
      </c>
    </row>
    <row r="50" spans="1:13" ht="30" customHeight="1">
      <c r="A50" s="18" t="s">
        <v>72</v>
      </c>
      <c r="B50" s="168" t="s">
        <v>35</v>
      </c>
      <c r="C50" s="169"/>
      <c r="D50" s="169"/>
      <c r="E50" s="170"/>
      <c r="F50" s="13" t="s">
        <v>49</v>
      </c>
      <c r="G50" s="16" t="s">
        <v>73</v>
      </c>
      <c r="H50" s="166"/>
      <c r="I50" s="167"/>
    </row>
    <row r="51" spans="1:13" ht="30" customHeight="1" thickBot="1">
      <c r="A51" s="7" t="s">
        <v>51</v>
      </c>
      <c r="B51" s="160" t="s">
        <v>84</v>
      </c>
      <c r="C51" s="161"/>
      <c r="D51" s="161"/>
      <c r="E51" s="162"/>
      <c r="F51" s="14" t="s">
        <v>34</v>
      </c>
      <c r="G51" s="17" t="s">
        <v>74</v>
      </c>
      <c r="H51" s="14" t="s">
        <v>34</v>
      </c>
      <c r="I51" s="17" t="s">
        <v>75</v>
      </c>
    </row>
    <row r="52" spans="1:13" ht="27.75" customHeight="1" thickBot="1">
      <c r="F52" s="163"/>
      <c r="G52" s="163"/>
      <c r="H52" s="163"/>
      <c r="I52" s="163"/>
    </row>
    <row r="53" spans="1:13" s="2" customFormat="1" ht="63.75" customHeight="1" thickBot="1" ph="1">
      <c r="A53" s="154" t="s">
        <v>85</v>
      </c>
      <c r="B53" s="155"/>
      <c r="C53" s="156"/>
      <c r="D53" s="157"/>
      <c r="E53" s="158"/>
      <c r="F53" s="158"/>
      <c r="G53" s="158"/>
      <c r="H53" s="158"/>
      <c r="I53" s="159"/>
      <c r="J53" s="41"/>
      <c r="K53" s="41"/>
      <c r="L53" s="41"/>
      <c r="M53" s="41"/>
    </row>
    <row r="54" spans="1:13" ht="21.95" customHeight="1">
      <c r="F54" s="2"/>
      <c r="G54" s="153" t="s">
        <v>86</v>
      </c>
      <c r="H54" s="153"/>
      <c r="I54" s="153"/>
    </row>
    <row r="55" spans="1:13">
      <c r="F55" s="2"/>
    </row>
    <row r="56" spans="1:13">
      <c r="F56" s="2"/>
    </row>
    <row r="57" spans="1:13">
      <c r="F57" s="2"/>
    </row>
    <row r="58" spans="1:13">
      <c r="F58" s="2"/>
    </row>
    <row r="85" spans="6:6" s="2" customFormat="1" ht="22.5" ph="1">
      <c r="F85" s="4" ph="1"/>
    </row>
    <row r="86" spans="6:6" s="2" customFormat="1" ht="22.5" ph="1">
      <c r="F86" s="4" ph="1"/>
    </row>
    <row r="88" spans="6:6" s="2" customFormat="1" ht="22.5" ph="1">
      <c r="F88" s="4" ph="1"/>
    </row>
    <row r="89" spans="6:6" s="2" customFormat="1" ht="22.5" ph="1">
      <c r="F89" s="4" ph="1"/>
    </row>
    <row r="90" spans="6:6" s="2" customFormat="1" ht="22.5" ph="1">
      <c r="F90" s="4" ph="1"/>
    </row>
    <row r="91" spans="6:6" s="2" customFormat="1" ht="22.5" ph="1">
      <c r="F91" s="4" ph="1"/>
    </row>
    <row r="92" spans="6:6" s="2" customFormat="1" ht="22.5" ph="1">
      <c r="F92" s="4" ph="1"/>
    </row>
    <row r="93" spans="6:6" s="2" customFormat="1" ht="22.5" ph="1">
      <c r="F93" s="4" ph="1"/>
    </row>
    <row r="94" spans="6:6" s="2" customFormat="1" ht="22.5" ph="1">
      <c r="F94" s="4" ph="1"/>
    </row>
    <row r="95" spans="6:6" s="2" customFormat="1" ht="22.5" ph="1">
      <c r="F95" s="4" ph="1"/>
    </row>
    <row r="97" spans="6:6" s="2" customFormat="1" ht="22.5" ph="1">
      <c r="F97" s="4" ph="1"/>
    </row>
    <row r="98" spans="6:6" s="2" customFormat="1" ht="22.5" ph="1">
      <c r="F98" s="4" ph="1"/>
    </row>
    <row r="99" spans="6:6" s="2" customFormat="1" ht="22.5" ph="1">
      <c r="F99" s="4" ph="1"/>
    </row>
    <row r="100" spans="6:6" s="2" customFormat="1" ht="22.5" ph="1">
      <c r="F100" s="4" ph="1"/>
    </row>
    <row r="101" spans="6:6" s="2" customFormat="1" ht="22.5" ph="1">
      <c r="F101" s="4" ph="1"/>
    </row>
  </sheetData>
  <mergeCells count="38">
    <mergeCell ref="A4:B4"/>
    <mergeCell ref="C4:E4"/>
    <mergeCell ref="F4:I4"/>
    <mergeCell ref="A1:I1"/>
    <mergeCell ref="A2:B2"/>
    <mergeCell ref="C2:I2"/>
    <mergeCell ref="A3:B3"/>
    <mergeCell ref="C3:I3"/>
    <mergeCell ref="B41:E41"/>
    <mergeCell ref="A5:B5"/>
    <mergeCell ref="C5:I5"/>
    <mergeCell ref="B32:E32"/>
    <mergeCell ref="B33:E33"/>
    <mergeCell ref="B34:E34"/>
    <mergeCell ref="B35:E35"/>
    <mergeCell ref="B36:E36"/>
    <mergeCell ref="B37:E37"/>
    <mergeCell ref="B38:E38"/>
    <mergeCell ref="B39:E39"/>
    <mergeCell ref="B40:E40"/>
    <mergeCell ref="B42:E42"/>
    <mergeCell ref="B45:E45"/>
    <mergeCell ref="B46:E46"/>
    <mergeCell ref="A47:A48"/>
    <mergeCell ref="B47:E48"/>
    <mergeCell ref="B43:E43"/>
    <mergeCell ref="B44:E44"/>
    <mergeCell ref="B49:E49"/>
    <mergeCell ref="H50:I50"/>
    <mergeCell ref="B50:E50"/>
    <mergeCell ref="F47:I47"/>
    <mergeCell ref="F48:G48"/>
    <mergeCell ref="H48:I48"/>
    <mergeCell ref="G54:I54"/>
    <mergeCell ref="A53:C53"/>
    <mergeCell ref="D53:I53"/>
    <mergeCell ref="B51:E51"/>
    <mergeCell ref="F52:I52"/>
  </mergeCells>
  <phoneticPr fontId="17" type="noConversion"/>
  <printOptions horizontalCentered="1"/>
  <pageMargins left="0.39370078740157483" right="0.39370078740157483" top="0.39370078740157483" bottom="0.39370078740157483" header="0.19685039370078741" footer="0.19685039370078741"/>
  <pageSetup paperSize="9" scale="80" orientation="portrait" verticalDpi="0" r:id="rId1"/>
  <drawing r:id="rId2"/>
</worksheet>
</file>

<file path=xl/worksheets/sheet10.xml><?xml version="1.0" encoding="utf-8"?>
<worksheet xmlns="http://schemas.openxmlformats.org/spreadsheetml/2006/main" xmlns:r="http://schemas.openxmlformats.org/officeDocument/2006/relationships">
  <sheetPr codeName="Sheet17">
    <pageSetUpPr fitToPage="1"/>
  </sheetPr>
  <dimension ref="A1:AB28"/>
  <sheetViews>
    <sheetView view="pageBreakPreview" zoomScaleNormal="100" zoomScaleSheetLayoutView="100" workbookViewId="0">
      <pane ySplit="3" topLeftCell="A4" activePane="bottomLeft" state="frozen"/>
      <selection pane="bottomLeft" activeCell="Q1" sqref="Q1"/>
    </sheetView>
  </sheetViews>
  <sheetFormatPr defaultRowHeight="12.75"/>
  <cols>
    <col min="1" max="1" width="8.28515625" style="42" customWidth="1"/>
    <col min="2" max="2" width="6.5703125" style="76" customWidth="1"/>
    <col min="3" max="14" width="5.7109375" style="42" customWidth="1"/>
    <col min="15" max="15" width="11.42578125" style="42" customWidth="1"/>
    <col min="16" max="17" width="5.7109375" style="42" customWidth="1"/>
    <col min="18" max="23" width="5" style="42" customWidth="1"/>
    <col min="24" max="26" width="5.7109375" style="42" customWidth="1"/>
    <col min="27" max="27" width="5.42578125" style="42" customWidth="1"/>
    <col min="28" max="28" width="2.5703125" style="42" customWidth="1"/>
    <col min="29" max="16384" width="9.140625" style="42"/>
  </cols>
  <sheetData>
    <row r="1" spans="1:28" ht="26.25" customHeight="1">
      <c r="A1" s="104" t="s">
        <v>15</v>
      </c>
      <c r="B1" s="46"/>
      <c r="C1" s="47"/>
      <c r="D1" s="47"/>
      <c r="E1" s="47"/>
      <c r="F1" s="47"/>
      <c r="G1" s="48" t="s">
        <v>3</v>
      </c>
      <c r="H1" s="47"/>
      <c r="I1" s="47"/>
      <c r="J1" s="47"/>
      <c r="K1" s="235" t="s">
        <v>10</v>
      </c>
      <c r="L1" s="235"/>
      <c r="M1" s="49" t="str">
        <f>IF(M2=0,"N/A",M3/M2)</f>
        <v>N/A</v>
      </c>
      <c r="N1" s="50"/>
      <c r="O1" s="51" t="s">
        <v>22</v>
      </c>
      <c r="P1" s="49" t="str">
        <f>IF(P2=0,"N/A",P3/P2)</f>
        <v>N/A</v>
      </c>
      <c r="Q1" s="52"/>
      <c r="R1" s="216" t="s">
        <v>8</v>
      </c>
      <c r="S1" s="236"/>
      <c r="T1" s="237"/>
      <c r="U1" s="216" t="s">
        <v>23</v>
      </c>
      <c r="V1" s="236"/>
      <c r="W1" s="237"/>
      <c r="X1" s="216" t="s">
        <v>7</v>
      </c>
      <c r="Y1" s="217"/>
      <c r="Z1" s="217"/>
      <c r="AA1" s="218"/>
    </row>
    <row r="2" spans="1:28" ht="23.25" customHeight="1">
      <c r="A2" s="105"/>
      <c r="B2" s="54"/>
      <c r="C2" s="55"/>
      <c r="D2" s="55"/>
      <c r="E2" s="55"/>
      <c r="F2" s="55"/>
      <c r="G2" s="55"/>
      <c r="H2" s="55"/>
      <c r="I2" s="55"/>
      <c r="J2" s="55"/>
      <c r="K2" s="234" t="s">
        <v>6</v>
      </c>
      <c r="L2" s="234"/>
      <c r="M2" s="56">
        <f>COUNT(R4:R27)</f>
        <v>0</v>
      </c>
      <c r="N2" s="57"/>
      <c r="O2" s="58" t="s">
        <v>6</v>
      </c>
      <c r="P2" s="56">
        <f>COUNT(U4:U27)</f>
        <v>0</v>
      </c>
      <c r="Q2" s="59"/>
      <c r="R2" s="238"/>
      <c r="S2" s="239"/>
      <c r="T2" s="240"/>
      <c r="U2" s="238"/>
      <c r="V2" s="239"/>
      <c r="W2" s="240"/>
      <c r="X2" s="219"/>
      <c r="Y2" s="269"/>
      <c r="Z2" s="269"/>
      <c r="AA2" s="221"/>
    </row>
    <row r="3" spans="1:28" ht="18" customHeight="1" thickBot="1">
      <c r="A3" s="60"/>
      <c r="B3" s="61"/>
      <c r="C3" s="62"/>
      <c r="D3" s="62"/>
      <c r="E3" s="62"/>
      <c r="F3" s="62"/>
      <c r="G3" s="62"/>
      <c r="H3" s="62"/>
      <c r="I3" s="62"/>
      <c r="J3" s="62"/>
      <c r="K3" s="63" t="s">
        <v>5</v>
      </c>
      <c r="L3" s="64"/>
      <c r="M3" s="65">
        <f>SUM(R4:R27)</f>
        <v>0</v>
      </c>
      <c r="N3" s="63"/>
      <c r="O3" s="63" t="s">
        <v>9</v>
      </c>
      <c r="P3" s="65">
        <f>SUM(U4:U27)</f>
        <v>0</v>
      </c>
      <c r="Q3" s="66"/>
      <c r="R3" s="67" t="s">
        <v>1</v>
      </c>
      <c r="S3" s="67" t="s">
        <v>13</v>
      </c>
      <c r="T3" s="68" t="s">
        <v>2</v>
      </c>
      <c r="U3" s="67" t="s">
        <v>1</v>
      </c>
      <c r="V3" s="67" t="s">
        <v>13</v>
      </c>
      <c r="W3" s="67" t="s">
        <v>2</v>
      </c>
      <c r="X3" s="222"/>
      <c r="Y3" s="223"/>
      <c r="Z3" s="223"/>
      <c r="AA3" s="224"/>
      <c r="AB3" s="88"/>
    </row>
    <row r="4" spans="1:28" s="71" customFormat="1" ht="54" customHeight="1">
      <c r="A4" s="129" t="s">
        <v>19</v>
      </c>
      <c r="B4" s="130">
        <v>9.01</v>
      </c>
      <c r="C4" s="391" t="s">
        <v>187</v>
      </c>
      <c r="D4" s="392"/>
      <c r="E4" s="392"/>
      <c r="F4" s="392"/>
      <c r="G4" s="392"/>
      <c r="H4" s="392"/>
      <c r="I4" s="392"/>
      <c r="J4" s="392"/>
      <c r="K4" s="392"/>
      <c r="L4" s="392"/>
      <c r="M4" s="392"/>
      <c r="N4" s="392"/>
      <c r="O4" s="392"/>
      <c r="P4" s="392"/>
      <c r="Q4" s="393"/>
      <c r="R4" s="241"/>
      <c r="S4" s="242"/>
      <c r="T4" s="243"/>
      <c r="U4" s="241"/>
      <c r="V4" s="242"/>
      <c r="W4" s="243"/>
      <c r="X4" s="387"/>
      <c r="Y4" s="388"/>
      <c r="Z4" s="388"/>
      <c r="AA4" s="389"/>
    </row>
    <row r="5" spans="1:28" s="71" customFormat="1" ht="33" customHeight="1">
      <c r="A5" s="131" t="s">
        <v>19</v>
      </c>
      <c r="B5" s="132">
        <v>9.02</v>
      </c>
      <c r="C5" s="394" t="s">
        <v>188</v>
      </c>
      <c r="D5" s="395"/>
      <c r="E5" s="395"/>
      <c r="F5" s="395"/>
      <c r="G5" s="395"/>
      <c r="H5" s="395"/>
      <c r="I5" s="395"/>
      <c r="J5" s="395"/>
      <c r="K5" s="395"/>
      <c r="L5" s="395"/>
      <c r="M5" s="395"/>
      <c r="N5" s="395"/>
      <c r="O5" s="395"/>
      <c r="P5" s="395"/>
      <c r="Q5" s="396"/>
      <c r="R5" s="225"/>
      <c r="S5" s="226"/>
      <c r="T5" s="227"/>
      <c r="U5" s="225"/>
      <c r="V5" s="226"/>
      <c r="W5" s="227"/>
      <c r="X5" s="339"/>
      <c r="Y5" s="340"/>
      <c r="Z5" s="340"/>
      <c r="AA5" s="341"/>
    </row>
    <row r="6" spans="1:28" s="71" customFormat="1" ht="51" customHeight="1">
      <c r="A6" s="131" t="s">
        <v>19</v>
      </c>
      <c r="B6" s="132">
        <v>9.0299999999999994</v>
      </c>
      <c r="C6" s="376" t="s">
        <v>189</v>
      </c>
      <c r="D6" s="377"/>
      <c r="E6" s="377"/>
      <c r="F6" s="377"/>
      <c r="G6" s="377"/>
      <c r="H6" s="377"/>
      <c r="I6" s="377"/>
      <c r="J6" s="377"/>
      <c r="K6" s="377"/>
      <c r="L6" s="377"/>
      <c r="M6" s="377"/>
      <c r="N6" s="377"/>
      <c r="O6" s="377"/>
      <c r="P6" s="377"/>
      <c r="Q6" s="378"/>
      <c r="R6" s="225"/>
      <c r="S6" s="226"/>
      <c r="T6" s="227"/>
      <c r="U6" s="225"/>
      <c r="V6" s="226"/>
      <c r="W6" s="227"/>
      <c r="X6" s="339"/>
      <c r="Y6" s="340"/>
      <c r="Z6" s="340"/>
      <c r="AA6" s="341"/>
    </row>
    <row r="7" spans="1:28" s="71" customFormat="1" ht="61.5" customHeight="1">
      <c r="A7" s="131" t="s">
        <v>21</v>
      </c>
      <c r="B7" s="132">
        <v>9.0399999999999991</v>
      </c>
      <c r="C7" s="376" t="s">
        <v>190</v>
      </c>
      <c r="D7" s="377"/>
      <c r="E7" s="377"/>
      <c r="F7" s="377"/>
      <c r="G7" s="377"/>
      <c r="H7" s="377"/>
      <c r="I7" s="377"/>
      <c r="J7" s="377"/>
      <c r="K7" s="377"/>
      <c r="L7" s="377"/>
      <c r="M7" s="377"/>
      <c r="N7" s="377"/>
      <c r="O7" s="377"/>
      <c r="P7" s="377"/>
      <c r="Q7" s="378"/>
      <c r="R7" s="225"/>
      <c r="S7" s="226"/>
      <c r="T7" s="227"/>
      <c r="U7" s="225"/>
      <c r="V7" s="226"/>
      <c r="W7" s="227"/>
      <c r="X7" s="339"/>
      <c r="Y7" s="340"/>
      <c r="Z7" s="340"/>
      <c r="AA7" s="341"/>
    </row>
    <row r="8" spans="1:28" s="71" customFormat="1" ht="48" customHeight="1">
      <c r="A8" s="131" t="s">
        <v>21</v>
      </c>
      <c r="B8" s="132">
        <v>9.0500000000000007</v>
      </c>
      <c r="C8" s="292" t="s">
        <v>191</v>
      </c>
      <c r="D8" s="293"/>
      <c r="E8" s="293"/>
      <c r="F8" s="293"/>
      <c r="G8" s="293"/>
      <c r="H8" s="293"/>
      <c r="I8" s="293"/>
      <c r="J8" s="293"/>
      <c r="K8" s="293"/>
      <c r="L8" s="293"/>
      <c r="M8" s="293"/>
      <c r="N8" s="293"/>
      <c r="O8" s="293"/>
      <c r="P8" s="293"/>
      <c r="Q8" s="390"/>
      <c r="R8" s="225"/>
      <c r="S8" s="226"/>
      <c r="T8" s="227"/>
      <c r="U8" s="225"/>
      <c r="V8" s="226"/>
      <c r="W8" s="227"/>
      <c r="X8" s="339"/>
      <c r="Y8" s="340"/>
      <c r="Z8" s="340"/>
      <c r="AA8" s="341"/>
    </row>
    <row r="9" spans="1:28" s="71" customFormat="1" ht="50.25" customHeight="1">
      <c r="A9" s="131" t="s">
        <v>19</v>
      </c>
      <c r="B9" s="132">
        <v>9.06</v>
      </c>
      <c r="C9" s="292" t="s">
        <v>192</v>
      </c>
      <c r="D9" s="293"/>
      <c r="E9" s="293"/>
      <c r="F9" s="293"/>
      <c r="G9" s="293"/>
      <c r="H9" s="293"/>
      <c r="I9" s="293"/>
      <c r="J9" s="293"/>
      <c r="K9" s="293"/>
      <c r="L9" s="293"/>
      <c r="M9" s="293"/>
      <c r="N9" s="293"/>
      <c r="O9" s="293"/>
      <c r="P9" s="293"/>
      <c r="Q9" s="390"/>
      <c r="R9" s="225"/>
      <c r="S9" s="226"/>
      <c r="T9" s="227"/>
      <c r="U9" s="225"/>
      <c r="V9" s="226"/>
      <c r="W9" s="227"/>
      <c r="X9" s="397"/>
      <c r="Y9" s="398"/>
      <c r="Z9" s="398"/>
      <c r="AA9" s="399"/>
    </row>
    <row r="10" spans="1:28" s="71" customFormat="1" ht="33" customHeight="1">
      <c r="A10" s="131" t="s">
        <v>19</v>
      </c>
      <c r="B10" s="132">
        <v>9.07</v>
      </c>
      <c r="C10" s="376" t="s">
        <v>193</v>
      </c>
      <c r="D10" s="377"/>
      <c r="E10" s="377"/>
      <c r="F10" s="377"/>
      <c r="G10" s="377"/>
      <c r="H10" s="377"/>
      <c r="I10" s="377"/>
      <c r="J10" s="377"/>
      <c r="K10" s="377"/>
      <c r="L10" s="377"/>
      <c r="M10" s="377"/>
      <c r="N10" s="377"/>
      <c r="O10" s="377"/>
      <c r="P10" s="377"/>
      <c r="Q10" s="378"/>
      <c r="R10" s="225"/>
      <c r="S10" s="226"/>
      <c r="T10" s="227"/>
      <c r="U10" s="225"/>
      <c r="V10" s="226"/>
      <c r="W10" s="227"/>
      <c r="X10" s="247"/>
      <c r="Y10" s="248"/>
      <c r="Z10" s="248"/>
      <c r="AA10" s="249"/>
    </row>
    <row r="11" spans="1:28" s="71" customFormat="1" ht="48.75" customHeight="1">
      <c r="A11" s="131" t="s">
        <v>19</v>
      </c>
      <c r="B11" s="132">
        <v>9.08</v>
      </c>
      <c r="C11" s="376" t="s">
        <v>194</v>
      </c>
      <c r="D11" s="377"/>
      <c r="E11" s="377"/>
      <c r="F11" s="377"/>
      <c r="G11" s="377"/>
      <c r="H11" s="377"/>
      <c r="I11" s="377"/>
      <c r="J11" s="377"/>
      <c r="K11" s="377"/>
      <c r="L11" s="377"/>
      <c r="M11" s="377"/>
      <c r="N11" s="377"/>
      <c r="O11" s="377"/>
      <c r="P11" s="377"/>
      <c r="Q11" s="378"/>
      <c r="R11" s="225"/>
      <c r="S11" s="226"/>
      <c r="T11" s="227"/>
      <c r="U11" s="225"/>
      <c r="V11" s="226"/>
      <c r="W11" s="227"/>
      <c r="X11" s="247"/>
      <c r="Y11" s="248"/>
      <c r="Z11" s="248"/>
      <c r="AA11" s="249"/>
    </row>
    <row r="12" spans="1:28" s="71" customFormat="1" ht="62.25" customHeight="1">
      <c r="A12" s="131" t="s">
        <v>21</v>
      </c>
      <c r="B12" s="132">
        <v>9.09</v>
      </c>
      <c r="C12" s="376" t="s">
        <v>195</v>
      </c>
      <c r="D12" s="377"/>
      <c r="E12" s="377"/>
      <c r="F12" s="377"/>
      <c r="G12" s="377"/>
      <c r="H12" s="377"/>
      <c r="I12" s="377"/>
      <c r="J12" s="377"/>
      <c r="K12" s="377"/>
      <c r="L12" s="377"/>
      <c r="M12" s="377"/>
      <c r="N12" s="377"/>
      <c r="O12" s="377"/>
      <c r="P12" s="377"/>
      <c r="Q12" s="378"/>
      <c r="R12" s="225"/>
      <c r="S12" s="226"/>
      <c r="T12" s="227"/>
      <c r="U12" s="225"/>
      <c r="V12" s="226"/>
      <c r="W12" s="227"/>
      <c r="X12" s="247"/>
      <c r="Y12" s="248"/>
      <c r="Z12" s="248"/>
      <c r="AA12" s="249"/>
    </row>
    <row r="13" spans="1:28" s="71" customFormat="1" ht="59.25" customHeight="1">
      <c r="A13" s="108" t="s">
        <v>19</v>
      </c>
      <c r="B13" s="132">
        <v>9.1</v>
      </c>
      <c r="C13" s="394" t="s">
        <v>196</v>
      </c>
      <c r="D13" s="395"/>
      <c r="E13" s="395"/>
      <c r="F13" s="395"/>
      <c r="G13" s="395"/>
      <c r="H13" s="395"/>
      <c r="I13" s="395"/>
      <c r="J13" s="395"/>
      <c r="K13" s="395"/>
      <c r="L13" s="395"/>
      <c r="M13" s="395"/>
      <c r="N13" s="395"/>
      <c r="O13" s="395"/>
      <c r="P13" s="395"/>
      <c r="Q13" s="396"/>
      <c r="R13" s="225"/>
      <c r="S13" s="226"/>
      <c r="T13" s="227"/>
      <c r="U13" s="225"/>
      <c r="V13" s="226"/>
      <c r="W13" s="227"/>
      <c r="X13" s="247"/>
      <c r="Y13" s="248"/>
      <c r="Z13" s="248"/>
      <c r="AA13" s="249"/>
    </row>
    <row r="14" spans="1:28" ht="63.75" customHeight="1">
      <c r="A14" s="108" t="s">
        <v>19</v>
      </c>
      <c r="B14" s="132">
        <v>9.11</v>
      </c>
      <c r="C14" s="376" t="s">
        <v>197</v>
      </c>
      <c r="D14" s="377"/>
      <c r="E14" s="377"/>
      <c r="F14" s="377"/>
      <c r="G14" s="377"/>
      <c r="H14" s="377"/>
      <c r="I14" s="377"/>
      <c r="J14" s="377"/>
      <c r="K14" s="377"/>
      <c r="L14" s="377"/>
      <c r="M14" s="377"/>
      <c r="N14" s="377"/>
      <c r="O14" s="377"/>
      <c r="P14" s="377"/>
      <c r="Q14" s="378"/>
      <c r="R14" s="225"/>
      <c r="S14" s="226"/>
      <c r="T14" s="227"/>
      <c r="U14" s="225"/>
      <c r="V14" s="226"/>
      <c r="W14" s="227"/>
      <c r="X14" s="247"/>
      <c r="Y14" s="248"/>
      <c r="Z14" s="248"/>
      <c r="AA14" s="249"/>
    </row>
    <row r="15" spans="1:28" s="71" customFormat="1" ht="48" customHeight="1">
      <c r="A15" s="108" t="s">
        <v>19</v>
      </c>
      <c r="B15" s="132">
        <v>9.1199999999999992</v>
      </c>
      <c r="C15" s="376" t="s">
        <v>198</v>
      </c>
      <c r="D15" s="377"/>
      <c r="E15" s="377"/>
      <c r="F15" s="377"/>
      <c r="G15" s="377"/>
      <c r="H15" s="377"/>
      <c r="I15" s="377"/>
      <c r="J15" s="377"/>
      <c r="K15" s="377"/>
      <c r="L15" s="377"/>
      <c r="M15" s="377"/>
      <c r="N15" s="377"/>
      <c r="O15" s="377"/>
      <c r="P15" s="377"/>
      <c r="Q15" s="378"/>
      <c r="R15" s="225"/>
      <c r="S15" s="226"/>
      <c r="T15" s="227"/>
      <c r="U15" s="225"/>
      <c r="V15" s="226"/>
      <c r="W15" s="227"/>
      <c r="X15" s="247"/>
      <c r="Y15" s="248"/>
      <c r="Z15" s="248"/>
      <c r="AA15" s="249"/>
    </row>
    <row r="16" spans="1:28" s="71" customFormat="1" ht="42" customHeight="1">
      <c r="A16" s="133" t="s">
        <v>19</v>
      </c>
      <c r="B16" s="132">
        <v>9.1300000000000008</v>
      </c>
      <c r="C16" s="376" t="s">
        <v>199</v>
      </c>
      <c r="D16" s="377"/>
      <c r="E16" s="377"/>
      <c r="F16" s="377"/>
      <c r="G16" s="377"/>
      <c r="H16" s="377"/>
      <c r="I16" s="377"/>
      <c r="J16" s="377"/>
      <c r="K16" s="377"/>
      <c r="L16" s="377"/>
      <c r="M16" s="377"/>
      <c r="N16" s="377"/>
      <c r="O16" s="377"/>
      <c r="P16" s="377"/>
      <c r="Q16" s="378"/>
      <c r="R16" s="225"/>
      <c r="S16" s="226"/>
      <c r="T16" s="227"/>
      <c r="U16" s="225"/>
      <c r="V16" s="226"/>
      <c r="W16" s="227"/>
      <c r="X16" s="247"/>
      <c r="Y16" s="248"/>
      <c r="Z16" s="248"/>
      <c r="AA16" s="249"/>
    </row>
    <row r="17" spans="1:27" s="71" customFormat="1" ht="48" customHeight="1">
      <c r="A17" s="133" t="s">
        <v>19</v>
      </c>
      <c r="B17" s="132">
        <v>9.14</v>
      </c>
      <c r="C17" s="376" t="s">
        <v>200</v>
      </c>
      <c r="D17" s="377"/>
      <c r="E17" s="377"/>
      <c r="F17" s="377"/>
      <c r="G17" s="377"/>
      <c r="H17" s="377"/>
      <c r="I17" s="377"/>
      <c r="J17" s="377"/>
      <c r="K17" s="377"/>
      <c r="L17" s="377"/>
      <c r="M17" s="377"/>
      <c r="N17" s="377"/>
      <c r="O17" s="377"/>
      <c r="P17" s="377"/>
      <c r="Q17" s="378"/>
      <c r="R17" s="225"/>
      <c r="S17" s="226"/>
      <c r="T17" s="227"/>
      <c r="U17" s="225"/>
      <c r="V17" s="226"/>
      <c r="W17" s="227"/>
      <c r="X17" s="247"/>
      <c r="Y17" s="248"/>
      <c r="Z17" s="248"/>
      <c r="AA17" s="249"/>
    </row>
    <row r="18" spans="1:27" s="71" customFormat="1" ht="33" customHeight="1">
      <c r="A18" s="133" t="s">
        <v>21</v>
      </c>
      <c r="B18" s="132">
        <v>9.15</v>
      </c>
      <c r="C18" s="376" t="s">
        <v>201</v>
      </c>
      <c r="D18" s="377"/>
      <c r="E18" s="377"/>
      <c r="F18" s="377"/>
      <c r="G18" s="377"/>
      <c r="H18" s="377"/>
      <c r="I18" s="377"/>
      <c r="J18" s="377"/>
      <c r="K18" s="377"/>
      <c r="L18" s="377"/>
      <c r="M18" s="377"/>
      <c r="N18" s="377"/>
      <c r="O18" s="377"/>
      <c r="P18" s="377"/>
      <c r="Q18" s="378"/>
      <c r="R18" s="225"/>
      <c r="S18" s="226"/>
      <c r="T18" s="227"/>
      <c r="U18" s="225"/>
      <c r="V18" s="226"/>
      <c r="W18" s="227"/>
      <c r="X18" s="247"/>
      <c r="Y18" s="248"/>
      <c r="Z18" s="248"/>
      <c r="AA18" s="249"/>
    </row>
    <row r="19" spans="1:27" ht="43.5" customHeight="1">
      <c r="A19" s="133" t="s">
        <v>21</v>
      </c>
      <c r="B19" s="132">
        <v>9.16</v>
      </c>
      <c r="C19" s="376" t="s">
        <v>202</v>
      </c>
      <c r="D19" s="377"/>
      <c r="E19" s="377"/>
      <c r="F19" s="377"/>
      <c r="G19" s="377"/>
      <c r="H19" s="377"/>
      <c r="I19" s="377"/>
      <c r="J19" s="377"/>
      <c r="K19" s="377"/>
      <c r="L19" s="377"/>
      <c r="M19" s="377"/>
      <c r="N19" s="377"/>
      <c r="O19" s="377"/>
      <c r="P19" s="377"/>
      <c r="Q19" s="378"/>
      <c r="R19" s="225"/>
      <c r="S19" s="226"/>
      <c r="T19" s="227"/>
      <c r="U19" s="225"/>
      <c r="V19" s="226"/>
      <c r="W19" s="227"/>
      <c r="X19" s="247"/>
      <c r="Y19" s="248"/>
      <c r="Z19" s="248"/>
      <c r="AA19" s="249"/>
    </row>
    <row r="20" spans="1:27" ht="53.25" customHeight="1">
      <c r="A20" s="108" t="s">
        <v>19</v>
      </c>
      <c r="B20" s="132">
        <v>9.17</v>
      </c>
      <c r="C20" s="376" t="s">
        <v>203</v>
      </c>
      <c r="D20" s="377"/>
      <c r="E20" s="377"/>
      <c r="F20" s="377"/>
      <c r="G20" s="377"/>
      <c r="H20" s="377"/>
      <c r="I20" s="377"/>
      <c r="J20" s="377"/>
      <c r="K20" s="377"/>
      <c r="L20" s="377"/>
      <c r="M20" s="377"/>
      <c r="N20" s="377"/>
      <c r="O20" s="377"/>
      <c r="P20" s="377"/>
      <c r="Q20" s="378"/>
      <c r="R20" s="225"/>
      <c r="S20" s="226"/>
      <c r="T20" s="227"/>
      <c r="U20" s="225"/>
      <c r="V20" s="226"/>
      <c r="W20" s="227"/>
      <c r="X20" s="247"/>
      <c r="Y20" s="248"/>
      <c r="Z20" s="248"/>
      <c r="AA20" s="249"/>
    </row>
    <row r="21" spans="1:27" ht="51.75" customHeight="1">
      <c r="A21" s="108" t="s">
        <v>19</v>
      </c>
      <c r="B21" s="132">
        <v>9.18</v>
      </c>
      <c r="C21" s="376" t="s">
        <v>204</v>
      </c>
      <c r="D21" s="377"/>
      <c r="E21" s="377"/>
      <c r="F21" s="377"/>
      <c r="G21" s="377"/>
      <c r="H21" s="377"/>
      <c r="I21" s="377"/>
      <c r="J21" s="377"/>
      <c r="K21" s="377"/>
      <c r="L21" s="377"/>
      <c r="M21" s="377"/>
      <c r="N21" s="377"/>
      <c r="O21" s="377"/>
      <c r="P21" s="377"/>
      <c r="Q21" s="378"/>
      <c r="R21" s="225"/>
      <c r="S21" s="226"/>
      <c r="T21" s="227"/>
      <c r="U21" s="225"/>
      <c r="V21" s="226"/>
      <c r="W21" s="227"/>
      <c r="X21" s="247"/>
      <c r="Y21" s="248"/>
      <c r="Z21" s="248"/>
      <c r="AA21" s="249"/>
    </row>
    <row r="22" spans="1:27" ht="33" customHeight="1">
      <c r="A22" s="108" t="s">
        <v>19</v>
      </c>
      <c r="B22" s="132">
        <v>9.19</v>
      </c>
      <c r="C22" s="376" t="s">
        <v>205</v>
      </c>
      <c r="D22" s="377"/>
      <c r="E22" s="377"/>
      <c r="F22" s="377"/>
      <c r="G22" s="377"/>
      <c r="H22" s="377"/>
      <c r="I22" s="377"/>
      <c r="J22" s="377"/>
      <c r="K22" s="377"/>
      <c r="L22" s="377"/>
      <c r="M22" s="377"/>
      <c r="N22" s="377"/>
      <c r="O22" s="377"/>
      <c r="P22" s="377"/>
      <c r="Q22" s="378"/>
      <c r="R22" s="225"/>
      <c r="S22" s="226"/>
      <c r="T22" s="227"/>
      <c r="U22" s="225"/>
      <c r="V22" s="226"/>
      <c r="W22" s="227"/>
      <c r="X22" s="247"/>
      <c r="Y22" s="248"/>
      <c r="Z22" s="248"/>
      <c r="AA22" s="249"/>
    </row>
    <row r="23" spans="1:27" ht="39" customHeight="1">
      <c r="A23" s="108" t="s">
        <v>19</v>
      </c>
      <c r="B23" s="132">
        <v>9.1999999999999993</v>
      </c>
      <c r="C23" s="376" t="s">
        <v>206</v>
      </c>
      <c r="D23" s="377"/>
      <c r="E23" s="377"/>
      <c r="F23" s="377"/>
      <c r="G23" s="377"/>
      <c r="H23" s="377"/>
      <c r="I23" s="377"/>
      <c r="J23" s="377"/>
      <c r="K23" s="377"/>
      <c r="L23" s="377"/>
      <c r="M23" s="377"/>
      <c r="N23" s="377"/>
      <c r="O23" s="377"/>
      <c r="P23" s="377"/>
      <c r="Q23" s="378"/>
      <c r="R23" s="225"/>
      <c r="S23" s="226"/>
      <c r="T23" s="227"/>
      <c r="U23" s="225"/>
      <c r="V23" s="226"/>
      <c r="W23" s="227"/>
      <c r="X23" s="247"/>
      <c r="Y23" s="248"/>
      <c r="Z23" s="248"/>
      <c r="AA23" s="249"/>
    </row>
    <row r="24" spans="1:27" ht="35.25" customHeight="1">
      <c r="A24" s="108" t="s">
        <v>19</v>
      </c>
      <c r="B24" s="132">
        <v>9.2100000000000009</v>
      </c>
      <c r="C24" s="376" t="s">
        <v>207</v>
      </c>
      <c r="D24" s="377"/>
      <c r="E24" s="377"/>
      <c r="F24" s="377"/>
      <c r="G24" s="377"/>
      <c r="H24" s="377"/>
      <c r="I24" s="377"/>
      <c r="J24" s="377"/>
      <c r="K24" s="377"/>
      <c r="L24" s="377"/>
      <c r="M24" s="377"/>
      <c r="N24" s="377"/>
      <c r="O24" s="377"/>
      <c r="P24" s="377"/>
      <c r="Q24" s="378"/>
      <c r="R24" s="225"/>
      <c r="S24" s="226"/>
      <c r="T24" s="227"/>
      <c r="U24" s="225"/>
      <c r="V24" s="226"/>
      <c r="W24" s="227"/>
      <c r="X24" s="247"/>
      <c r="Y24" s="248"/>
      <c r="Z24" s="248"/>
      <c r="AA24" s="249"/>
    </row>
    <row r="25" spans="1:27" ht="48" customHeight="1">
      <c r="A25" s="108" t="s">
        <v>21</v>
      </c>
      <c r="B25" s="132">
        <v>9.2200000000000006</v>
      </c>
      <c r="C25" s="376" t="s">
        <v>208</v>
      </c>
      <c r="D25" s="377"/>
      <c r="E25" s="377"/>
      <c r="F25" s="377"/>
      <c r="G25" s="377"/>
      <c r="H25" s="377"/>
      <c r="I25" s="377"/>
      <c r="J25" s="377"/>
      <c r="K25" s="377"/>
      <c r="L25" s="377"/>
      <c r="M25" s="377"/>
      <c r="N25" s="377"/>
      <c r="O25" s="377"/>
      <c r="P25" s="377"/>
      <c r="Q25" s="378"/>
      <c r="R25" s="225"/>
      <c r="S25" s="226"/>
      <c r="T25" s="227"/>
      <c r="U25" s="225"/>
      <c r="V25" s="226"/>
      <c r="W25" s="227"/>
      <c r="X25" s="247"/>
      <c r="Y25" s="248"/>
      <c r="Z25" s="248"/>
      <c r="AA25" s="249"/>
    </row>
    <row r="26" spans="1:27" ht="37.5" customHeight="1">
      <c r="A26" s="108" t="s">
        <v>21</v>
      </c>
      <c r="B26" s="132">
        <v>9.23</v>
      </c>
      <c r="C26" s="376" t="s">
        <v>209</v>
      </c>
      <c r="D26" s="377"/>
      <c r="E26" s="377"/>
      <c r="F26" s="377"/>
      <c r="G26" s="377"/>
      <c r="H26" s="377"/>
      <c r="I26" s="377"/>
      <c r="J26" s="377"/>
      <c r="K26" s="377"/>
      <c r="L26" s="377"/>
      <c r="M26" s="377"/>
      <c r="N26" s="377"/>
      <c r="O26" s="377"/>
      <c r="P26" s="377"/>
      <c r="Q26" s="378"/>
      <c r="R26" s="225"/>
      <c r="S26" s="226"/>
      <c r="T26" s="227"/>
      <c r="U26" s="225"/>
      <c r="V26" s="226"/>
      <c r="W26" s="227"/>
      <c r="X26" s="247"/>
      <c r="Y26" s="248"/>
      <c r="Z26" s="248"/>
      <c r="AA26" s="249"/>
    </row>
    <row r="27" spans="1:27" ht="33" customHeight="1" thickBot="1">
      <c r="A27" s="110" t="s">
        <v>21</v>
      </c>
      <c r="B27" s="134">
        <v>9.2399999999999896</v>
      </c>
      <c r="C27" s="384" t="s">
        <v>210</v>
      </c>
      <c r="D27" s="385"/>
      <c r="E27" s="385"/>
      <c r="F27" s="385"/>
      <c r="G27" s="385"/>
      <c r="H27" s="385"/>
      <c r="I27" s="385"/>
      <c r="J27" s="385"/>
      <c r="K27" s="385"/>
      <c r="L27" s="385"/>
      <c r="M27" s="385"/>
      <c r="N27" s="385"/>
      <c r="O27" s="385"/>
      <c r="P27" s="385"/>
      <c r="Q27" s="386"/>
      <c r="R27" s="327"/>
      <c r="S27" s="328"/>
      <c r="T27" s="329"/>
      <c r="U27" s="327"/>
      <c r="V27" s="328"/>
      <c r="W27" s="329"/>
      <c r="X27" s="256"/>
      <c r="Y27" s="286"/>
      <c r="Z27" s="286"/>
      <c r="AA27" s="287"/>
    </row>
    <row r="28" spans="1:27" s="44" customFormat="1" ht="21.95" customHeight="1">
      <c r="S28" s="215" t="s">
        <v>186</v>
      </c>
      <c r="T28" s="215"/>
      <c r="U28" s="215"/>
      <c r="V28" s="215"/>
      <c r="W28" s="215"/>
      <c r="X28" s="215"/>
      <c r="Y28" s="215"/>
      <c r="Z28" s="215"/>
      <c r="AA28" s="85"/>
    </row>
  </sheetData>
  <mergeCells count="102">
    <mergeCell ref="X22:AA22"/>
    <mergeCell ref="C21:Q21"/>
    <mergeCell ref="R21:T21"/>
    <mergeCell ref="U21:W21"/>
    <mergeCell ref="X21:AA21"/>
    <mergeCell ref="C20:Q20"/>
    <mergeCell ref="R20:T20"/>
    <mergeCell ref="U20:W20"/>
    <mergeCell ref="X20:AA20"/>
    <mergeCell ref="X27:AA27"/>
    <mergeCell ref="X16:AA16"/>
    <mergeCell ref="X17:AA17"/>
    <mergeCell ref="X18:AA18"/>
    <mergeCell ref="X19:AA19"/>
    <mergeCell ref="C26:Q26"/>
    <mergeCell ref="R26:T26"/>
    <mergeCell ref="U26:W26"/>
    <mergeCell ref="X26:AA26"/>
    <mergeCell ref="C18:Q18"/>
    <mergeCell ref="U25:W25"/>
    <mergeCell ref="X25:AA25"/>
    <mergeCell ref="C24:Q24"/>
    <mergeCell ref="R24:T24"/>
    <mergeCell ref="U24:W24"/>
    <mergeCell ref="X24:AA24"/>
    <mergeCell ref="C25:Q25"/>
    <mergeCell ref="R25:T25"/>
    <mergeCell ref="C23:Q23"/>
    <mergeCell ref="R23:T23"/>
    <mergeCell ref="U23:W23"/>
    <mergeCell ref="X23:AA23"/>
    <mergeCell ref="C22:Q22"/>
    <mergeCell ref="R22:T22"/>
    <mergeCell ref="U4:W4"/>
    <mergeCell ref="X5:AA5"/>
    <mergeCell ref="X9:AA9"/>
    <mergeCell ref="R15:T15"/>
    <mergeCell ref="R16:T16"/>
    <mergeCell ref="R17:T17"/>
    <mergeCell ref="R18:T18"/>
    <mergeCell ref="U7:W7"/>
    <mergeCell ref="C12:Q12"/>
    <mergeCell ref="C13:Q13"/>
    <mergeCell ref="C14:Q14"/>
    <mergeCell ref="C15:Q15"/>
    <mergeCell ref="U15:W15"/>
    <mergeCell ref="U8:W8"/>
    <mergeCell ref="U9:W9"/>
    <mergeCell ref="U10:W10"/>
    <mergeCell ref="U11:W11"/>
    <mergeCell ref="U12:W12"/>
    <mergeCell ref="U13:W13"/>
    <mergeCell ref="C11:Q11"/>
    <mergeCell ref="C27:Q27"/>
    <mergeCell ref="U16:W16"/>
    <mergeCell ref="U17:W17"/>
    <mergeCell ref="U18:W18"/>
    <mergeCell ref="U19:W19"/>
    <mergeCell ref="C16:Q16"/>
    <mergeCell ref="C17:Q17"/>
    <mergeCell ref="R19:T19"/>
    <mergeCell ref="R27:T27"/>
    <mergeCell ref="C19:Q19"/>
    <mergeCell ref="U22:W22"/>
    <mergeCell ref="K1:L1"/>
    <mergeCell ref="R1:T2"/>
    <mergeCell ref="R11:T11"/>
    <mergeCell ref="C6:Q6"/>
    <mergeCell ref="C7:Q7"/>
    <mergeCell ref="C8:Q8"/>
    <mergeCell ref="C9:Q9"/>
    <mergeCell ref="R6:T6"/>
    <mergeCell ref="K2:L2"/>
    <mergeCell ref="C4:Q4"/>
    <mergeCell ref="C5:Q5"/>
    <mergeCell ref="R4:T4"/>
    <mergeCell ref="R5:T5"/>
    <mergeCell ref="C10:Q10"/>
    <mergeCell ref="S28:Z28"/>
    <mergeCell ref="X1:AA3"/>
    <mergeCell ref="R12:T12"/>
    <mergeCell ref="R13:T13"/>
    <mergeCell ref="R14:T14"/>
    <mergeCell ref="R7:T7"/>
    <mergeCell ref="R8:T8"/>
    <mergeCell ref="R9:T9"/>
    <mergeCell ref="R10:T10"/>
    <mergeCell ref="U1:W2"/>
    <mergeCell ref="U14:W14"/>
    <mergeCell ref="U27:W27"/>
    <mergeCell ref="X15:AA15"/>
    <mergeCell ref="X4:AA4"/>
    <mergeCell ref="X6:AA6"/>
    <mergeCell ref="X7:AA7"/>
    <mergeCell ref="X8:AA8"/>
    <mergeCell ref="U6:W6"/>
    <mergeCell ref="X10:AA10"/>
    <mergeCell ref="X11:AA11"/>
    <mergeCell ref="X12:AA12"/>
    <mergeCell ref="X13:AA13"/>
    <mergeCell ref="X14:AA14"/>
    <mergeCell ref="U5:W5"/>
  </mergeCells>
  <phoneticPr fontId="3" type="noConversion"/>
  <hyperlinks>
    <hyperlink ref="G1" location="'Audit Summary'!A1" display="Back to audit summary"/>
  </hyperlinks>
  <printOptions horizontalCentered="1"/>
  <pageMargins left="0.39370078740157483" right="0.39370078740157483" top="0.39370078740157483" bottom="0.39370078740157483" header="0.19685039370078741" footer="0.19685039370078741"/>
  <pageSetup paperSize="9" scale="61" orientation="portrait" r:id="rId1"/>
  <headerFooter alignWithMargins="0"/>
  <rowBreaks count="1" manualBreakCount="1">
    <brk id="13" max="26" man="1"/>
  </rowBreaks>
</worksheet>
</file>

<file path=xl/worksheets/sheet11.xml><?xml version="1.0" encoding="utf-8"?>
<worksheet xmlns="http://schemas.openxmlformats.org/spreadsheetml/2006/main" xmlns:r="http://schemas.openxmlformats.org/officeDocument/2006/relationships">
  <sheetPr codeName="Sheet19">
    <pageSetUpPr fitToPage="1"/>
  </sheetPr>
  <dimension ref="A1:AB9"/>
  <sheetViews>
    <sheetView view="pageBreakPreview" zoomScaleNormal="100" zoomScaleSheetLayoutView="100" workbookViewId="0">
      <pane ySplit="3" topLeftCell="A4" activePane="bottomLeft" state="frozen"/>
      <selection pane="bottomLeft" activeCell="Q1" sqref="Q1"/>
    </sheetView>
  </sheetViews>
  <sheetFormatPr defaultRowHeight="12.75"/>
  <cols>
    <col min="1" max="1" width="9.28515625" style="44" customWidth="1"/>
    <col min="2" max="2" width="6.140625" style="128" customWidth="1"/>
    <col min="3" max="14" width="5.7109375" style="44" customWidth="1"/>
    <col min="15" max="15" width="11.42578125" style="44" customWidth="1"/>
    <col min="16" max="17" width="5.7109375" style="44" customWidth="1"/>
    <col min="18" max="23" width="5" style="44" customWidth="1"/>
    <col min="24" max="26" width="5.7109375" style="44" customWidth="1"/>
    <col min="27" max="27" width="5.42578125" style="44" customWidth="1"/>
    <col min="28" max="28" width="2.5703125" style="42" customWidth="1"/>
    <col min="29" max="16384" width="9.140625" style="42"/>
  </cols>
  <sheetData>
    <row r="1" spans="1:28" ht="26.25" customHeight="1">
      <c r="A1" s="77" t="s">
        <v>180</v>
      </c>
      <c r="B1" s="119"/>
      <c r="C1" s="120"/>
      <c r="D1" s="120"/>
      <c r="E1" s="120"/>
      <c r="F1" s="120"/>
      <c r="G1" s="120"/>
      <c r="H1" s="120"/>
      <c r="I1" s="120"/>
      <c r="J1" s="120"/>
      <c r="K1" s="235" t="s">
        <v>10</v>
      </c>
      <c r="L1" s="235"/>
      <c r="M1" s="49" t="str">
        <f>IF(M2=0,"N/A",M3/M2)</f>
        <v>N/A</v>
      </c>
      <c r="N1" s="50"/>
      <c r="O1" s="51" t="s">
        <v>91</v>
      </c>
      <c r="P1" s="49" t="str">
        <f>IF(P2=0,"N/A",P3/P2)</f>
        <v>N/A</v>
      </c>
      <c r="Q1" s="52"/>
      <c r="R1" s="216" t="s">
        <v>8</v>
      </c>
      <c r="S1" s="236"/>
      <c r="T1" s="237"/>
      <c r="U1" s="216" t="s">
        <v>92</v>
      </c>
      <c r="V1" s="236"/>
      <c r="W1" s="237"/>
      <c r="X1" s="216" t="s">
        <v>277</v>
      </c>
      <c r="Y1" s="217"/>
      <c r="Z1" s="217"/>
      <c r="AA1" s="218"/>
    </row>
    <row r="2" spans="1:28" ht="22.5" customHeight="1">
      <c r="A2" s="78"/>
      <c r="B2" s="121"/>
      <c r="C2" s="122"/>
      <c r="D2" s="122"/>
      <c r="E2" s="122"/>
      <c r="F2" s="122"/>
      <c r="G2" s="98" t="s">
        <v>90</v>
      </c>
      <c r="H2" s="122"/>
      <c r="I2" s="122"/>
      <c r="J2" s="122"/>
      <c r="K2" s="234" t="s">
        <v>6</v>
      </c>
      <c r="L2" s="234"/>
      <c r="M2" s="56">
        <f>COUNT(R4:R8)</f>
        <v>0</v>
      </c>
      <c r="N2" s="57"/>
      <c r="O2" s="58" t="s">
        <v>6</v>
      </c>
      <c r="P2" s="56">
        <f>COUNT(U4:U8)</f>
        <v>0</v>
      </c>
      <c r="Q2" s="59"/>
      <c r="R2" s="238"/>
      <c r="S2" s="239"/>
      <c r="T2" s="240"/>
      <c r="U2" s="238"/>
      <c r="V2" s="239"/>
      <c r="W2" s="240"/>
      <c r="X2" s="219"/>
      <c r="Y2" s="269"/>
      <c r="Z2" s="269"/>
      <c r="AA2" s="221"/>
    </row>
    <row r="3" spans="1:28" ht="18" customHeight="1" thickBot="1">
      <c r="A3" s="123"/>
      <c r="B3" s="124"/>
      <c r="C3" s="125"/>
      <c r="D3" s="125"/>
      <c r="E3" s="125"/>
      <c r="F3" s="125"/>
      <c r="G3" s="125"/>
      <c r="H3" s="125"/>
      <c r="I3" s="125"/>
      <c r="J3" s="125"/>
      <c r="K3" s="63" t="s">
        <v>5</v>
      </c>
      <c r="L3" s="64"/>
      <c r="M3" s="65">
        <f>SUM(R4:R8)</f>
        <v>0</v>
      </c>
      <c r="N3" s="63"/>
      <c r="O3" s="63" t="s">
        <v>9</v>
      </c>
      <c r="P3" s="65">
        <f>SUM(U4:U8)</f>
        <v>0</v>
      </c>
      <c r="Q3" s="66"/>
      <c r="R3" s="67" t="s">
        <v>93</v>
      </c>
      <c r="S3" s="67" t="s">
        <v>94</v>
      </c>
      <c r="T3" s="68" t="s">
        <v>95</v>
      </c>
      <c r="U3" s="67" t="s">
        <v>93</v>
      </c>
      <c r="V3" s="67" t="s">
        <v>94</v>
      </c>
      <c r="W3" s="67" t="s">
        <v>95</v>
      </c>
      <c r="X3" s="222"/>
      <c r="Y3" s="223"/>
      <c r="Z3" s="223"/>
      <c r="AA3" s="224"/>
      <c r="AB3" s="88"/>
    </row>
    <row r="4" spans="1:28" s="71" customFormat="1" ht="36.75" customHeight="1">
      <c r="A4" s="99" t="s">
        <v>96</v>
      </c>
      <c r="B4" s="126">
        <v>10.01</v>
      </c>
      <c r="C4" s="404" t="s">
        <v>182</v>
      </c>
      <c r="D4" s="405"/>
      <c r="E4" s="405"/>
      <c r="F4" s="405"/>
      <c r="G4" s="405"/>
      <c r="H4" s="405"/>
      <c r="I4" s="405"/>
      <c r="J4" s="405"/>
      <c r="K4" s="405"/>
      <c r="L4" s="405"/>
      <c r="M4" s="405"/>
      <c r="N4" s="405"/>
      <c r="O4" s="405"/>
      <c r="P4" s="405"/>
      <c r="Q4" s="406"/>
      <c r="R4" s="280"/>
      <c r="S4" s="281"/>
      <c r="T4" s="282"/>
      <c r="U4" s="280"/>
      <c r="V4" s="285"/>
      <c r="W4" s="407"/>
      <c r="X4" s="400"/>
      <c r="Y4" s="401"/>
      <c r="Z4" s="401"/>
      <c r="AA4" s="402"/>
    </row>
    <row r="5" spans="1:28" s="71" customFormat="1" ht="48" customHeight="1">
      <c r="A5" s="99" t="s">
        <v>96</v>
      </c>
      <c r="B5" s="100">
        <v>10.02</v>
      </c>
      <c r="C5" s="336" t="s">
        <v>183</v>
      </c>
      <c r="D5" s="337"/>
      <c r="E5" s="337"/>
      <c r="F5" s="337"/>
      <c r="G5" s="337"/>
      <c r="H5" s="337"/>
      <c r="I5" s="337"/>
      <c r="J5" s="337"/>
      <c r="K5" s="337"/>
      <c r="L5" s="337"/>
      <c r="M5" s="337"/>
      <c r="N5" s="337"/>
      <c r="O5" s="337"/>
      <c r="P5" s="337"/>
      <c r="Q5" s="338"/>
      <c r="R5" s="265"/>
      <c r="S5" s="266"/>
      <c r="T5" s="267"/>
      <c r="U5" s="265"/>
      <c r="V5" s="268"/>
      <c r="W5" s="403"/>
      <c r="X5" s="247"/>
      <c r="Y5" s="248"/>
      <c r="Z5" s="248"/>
      <c r="AA5" s="249"/>
    </row>
    <row r="6" spans="1:28" s="71" customFormat="1" ht="37.5" customHeight="1">
      <c r="A6" s="99" t="s">
        <v>96</v>
      </c>
      <c r="B6" s="100">
        <v>10.029999999999999</v>
      </c>
      <c r="C6" s="336" t="s">
        <v>181</v>
      </c>
      <c r="D6" s="337"/>
      <c r="E6" s="337"/>
      <c r="F6" s="337"/>
      <c r="G6" s="337"/>
      <c r="H6" s="337"/>
      <c r="I6" s="337"/>
      <c r="J6" s="337"/>
      <c r="K6" s="337"/>
      <c r="L6" s="337"/>
      <c r="M6" s="337"/>
      <c r="N6" s="337"/>
      <c r="O6" s="337"/>
      <c r="P6" s="337"/>
      <c r="Q6" s="338"/>
      <c r="R6" s="265"/>
      <c r="S6" s="266"/>
      <c r="T6" s="267"/>
      <c r="U6" s="265"/>
      <c r="V6" s="268"/>
      <c r="W6" s="403"/>
      <c r="X6" s="244"/>
      <c r="Y6" s="245"/>
      <c r="Z6" s="245"/>
      <c r="AA6" s="246"/>
    </row>
    <row r="7" spans="1:28" s="71" customFormat="1" ht="33" customHeight="1">
      <c r="A7" s="99" t="s">
        <v>96</v>
      </c>
      <c r="B7" s="100">
        <v>10.039999999999999</v>
      </c>
      <c r="C7" s="336" t="s">
        <v>184</v>
      </c>
      <c r="D7" s="337"/>
      <c r="E7" s="337"/>
      <c r="F7" s="337"/>
      <c r="G7" s="337"/>
      <c r="H7" s="337"/>
      <c r="I7" s="337"/>
      <c r="J7" s="337"/>
      <c r="K7" s="337"/>
      <c r="L7" s="337"/>
      <c r="M7" s="337"/>
      <c r="N7" s="337"/>
      <c r="O7" s="337"/>
      <c r="P7" s="337"/>
      <c r="Q7" s="338"/>
      <c r="R7" s="265"/>
      <c r="S7" s="266"/>
      <c r="T7" s="267"/>
      <c r="U7" s="265"/>
      <c r="V7" s="266"/>
      <c r="W7" s="267"/>
      <c r="X7" s="247"/>
      <c r="Y7" s="248"/>
      <c r="Z7" s="248"/>
      <c r="AA7" s="249"/>
    </row>
    <row r="8" spans="1:28" ht="53.25" customHeight="1" thickBot="1">
      <c r="A8" s="102" t="s">
        <v>96</v>
      </c>
      <c r="B8" s="127">
        <v>10.050000000000001</v>
      </c>
      <c r="C8" s="408" t="s">
        <v>185</v>
      </c>
      <c r="D8" s="409"/>
      <c r="E8" s="409"/>
      <c r="F8" s="409"/>
      <c r="G8" s="409"/>
      <c r="H8" s="409"/>
      <c r="I8" s="409"/>
      <c r="J8" s="409"/>
      <c r="K8" s="409"/>
      <c r="L8" s="409"/>
      <c r="M8" s="409"/>
      <c r="N8" s="409"/>
      <c r="O8" s="409"/>
      <c r="P8" s="409"/>
      <c r="Q8" s="410"/>
      <c r="R8" s="259"/>
      <c r="S8" s="260"/>
      <c r="T8" s="261"/>
      <c r="U8" s="259"/>
      <c r="V8" s="260"/>
      <c r="W8" s="261"/>
      <c r="X8" s="256"/>
      <c r="Y8" s="286"/>
      <c r="Z8" s="286"/>
      <c r="AA8" s="287"/>
    </row>
    <row r="9" spans="1:28" s="44" customFormat="1" ht="21.95" customHeight="1">
      <c r="S9" s="215" t="s">
        <v>146</v>
      </c>
      <c r="T9" s="215"/>
      <c r="U9" s="215"/>
      <c r="V9" s="215"/>
      <c r="W9" s="215"/>
      <c r="X9" s="215"/>
      <c r="Y9" s="215"/>
      <c r="Z9" s="215"/>
      <c r="AA9" s="85"/>
    </row>
  </sheetData>
  <mergeCells count="26">
    <mergeCell ref="C7:Q7"/>
    <mergeCell ref="X8:AA8"/>
    <mergeCell ref="C8:Q8"/>
    <mergeCell ref="U8:W8"/>
    <mergeCell ref="U7:W7"/>
    <mergeCell ref="X7:AA7"/>
    <mergeCell ref="R7:T7"/>
    <mergeCell ref="R8:T8"/>
    <mergeCell ref="C5:Q5"/>
    <mergeCell ref="C6:Q6"/>
    <mergeCell ref="R6:T6"/>
    <mergeCell ref="R4:T4"/>
    <mergeCell ref="R5:T5"/>
    <mergeCell ref="K1:L1"/>
    <mergeCell ref="R1:T2"/>
    <mergeCell ref="U1:W2"/>
    <mergeCell ref="K2:L2"/>
    <mergeCell ref="C4:Q4"/>
    <mergeCell ref="U4:W4"/>
    <mergeCell ref="S9:Z9"/>
    <mergeCell ref="X5:AA5"/>
    <mergeCell ref="X4:AA4"/>
    <mergeCell ref="X6:AA6"/>
    <mergeCell ref="X1:AA3"/>
    <mergeCell ref="U5:W5"/>
    <mergeCell ref="U6:W6"/>
  </mergeCells>
  <phoneticPr fontId="3" type="noConversion"/>
  <hyperlinks>
    <hyperlink ref="G2" location="'Audit Summary'!A1" display="Back to audit summary"/>
  </hyperlinks>
  <printOptions horizontalCentered="1"/>
  <pageMargins left="0.39370078740157483" right="0.39370078740157483" top="0.39370078740157483" bottom="0.39370078740157483" header="0.19685039370078741" footer="0.19685039370078741"/>
  <pageSetup paperSize="9" scale="89" orientation="landscape" r:id="rId1"/>
  <headerFooter alignWithMargins="0"/>
</worksheet>
</file>

<file path=xl/worksheets/sheet12.xml><?xml version="1.0" encoding="utf-8"?>
<worksheet xmlns="http://schemas.openxmlformats.org/spreadsheetml/2006/main" xmlns:r="http://schemas.openxmlformats.org/officeDocument/2006/relationships">
  <sheetPr codeName="Sheet20">
    <pageSetUpPr fitToPage="1"/>
  </sheetPr>
  <dimension ref="A1:AB20"/>
  <sheetViews>
    <sheetView view="pageBreakPreview" zoomScaleNormal="100" zoomScaleSheetLayoutView="100" workbookViewId="0">
      <pane ySplit="3" topLeftCell="A4" activePane="bottomLeft" state="frozen"/>
      <selection pane="bottomLeft" activeCell="Q1" sqref="Q1"/>
    </sheetView>
  </sheetViews>
  <sheetFormatPr defaultRowHeight="12.75"/>
  <cols>
    <col min="1" max="1" width="6.5703125" style="42" customWidth="1"/>
    <col min="2" max="2" width="7.42578125" style="76" customWidth="1"/>
    <col min="3" max="13" width="5.7109375" style="42" customWidth="1"/>
    <col min="14" max="14" width="5.28515625" style="42" customWidth="1"/>
    <col min="15" max="15" width="11.42578125" style="42" customWidth="1"/>
    <col min="16" max="17" width="5.7109375" style="42" customWidth="1"/>
    <col min="18" max="23" width="5" style="42" customWidth="1"/>
    <col min="24" max="26" width="5.7109375" style="42" customWidth="1"/>
    <col min="27" max="27" width="5.42578125" style="42" customWidth="1"/>
    <col min="28" max="28" width="2.5703125" style="42" customWidth="1"/>
    <col min="29" max="16384" width="9.140625" style="42"/>
  </cols>
  <sheetData>
    <row r="1" spans="1:28" ht="27.75" customHeight="1">
      <c r="A1" s="86" t="s">
        <v>12</v>
      </c>
      <c r="B1" s="46"/>
      <c r="C1" s="47"/>
      <c r="D1" s="47"/>
      <c r="E1" s="47"/>
      <c r="F1" s="47"/>
      <c r="G1" s="47"/>
      <c r="H1" s="47"/>
      <c r="I1" s="47"/>
      <c r="J1" s="47"/>
      <c r="K1" s="235" t="s">
        <v>10</v>
      </c>
      <c r="L1" s="235"/>
      <c r="M1" s="49" t="str">
        <f>IF(M2=0,"N/A",M3/M2)</f>
        <v>N/A</v>
      </c>
      <c r="N1" s="50"/>
      <c r="O1" s="51" t="s">
        <v>22</v>
      </c>
      <c r="P1" s="49" t="str">
        <f>IF(P2=0,"N/A",P3/P2)</f>
        <v>N/A</v>
      </c>
      <c r="Q1" s="52"/>
      <c r="R1" s="216" t="s">
        <v>8</v>
      </c>
      <c r="S1" s="236"/>
      <c r="T1" s="237"/>
      <c r="U1" s="216" t="s">
        <v>23</v>
      </c>
      <c r="V1" s="236"/>
      <c r="W1" s="237"/>
      <c r="X1" s="216" t="s">
        <v>7</v>
      </c>
      <c r="Y1" s="217"/>
      <c r="Z1" s="217"/>
      <c r="AA1" s="218"/>
    </row>
    <row r="2" spans="1:28" ht="23.25" customHeight="1">
      <c r="A2" s="97"/>
      <c r="B2" s="54"/>
      <c r="C2" s="55"/>
      <c r="D2" s="55"/>
      <c r="E2" s="55"/>
      <c r="F2" s="55"/>
      <c r="G2" s="98" t="s">
        <v>3</v>
      </c>
      <c r="H2" s="55"/>
      <c r="I2" s="55"/>
      <c r="J2" s="55"/>
      <c r="K2" s="234" t="s">
        <v>6</v>
      </c>
      <c r="L2" s="234"/>
      <c r="M2" s="56">
        <f>COUNT(R4:R19)</f>
        <v>0</v>
      </c>
      <c r="N2" s="57"/>
      <c r="O2" s="58" t="s">
        <v>6</v>
      </c>
      <c r="P2" s="56">
        <f>COUNT(U4:U19)</f>
        <v>0</v>
      </c>
      <c r="Q2" s="59"/>
      <c r="R2" s="238"/>
      <c r="S2" s="239"/>
      <c r="T2" s="240"/>
      <c r="U2" s="238"/>
      <c r="V2" s="239"/>
      <c r="W2" s="240"/>
      <c r="X2" s="219"/>
      <c r="Y2" s="269"/>
      <c r="Z2" s="269"/>
      <c r="AA2" s="221"/>
    </row>
    <row r="3" spans="1:28" ht="18" customHeight="1" thickBot="1">
      <c r="A3" s="60"/>
      <c r="B3" s="61"/>
      <c r="C3" s="62"/>
      <c r="D3" s="62"/>
      <c r="E3" s="62"/>
      <c r="F3" s="62"/>
      <c r="G3" s="62"/>
      <c r="H3" s="62"/>
      <c r="I3" s="62"/>
      <c r="J3" s="62"/>
      <c r="K3" s="63" t="s">
        <v>5</v>
      </c>
      <c r="L3" s="64"/>
      <c r="M3" s="65">
        <f>SUM(R4:R19)</f>
        <v>0</v>
      </c>
      <c r="N3" s="63"/>
      <c r="O3" s="63" t="s">
        <v>9</v>
      </c>
      <c r="P3" s="65">
        <f>SUM(U4:U19)</f>
        <v>0</v>
      </c>
      <c r="Q3" s="66"/>
      <c r="R3" s="67" t="s">
        <v>1</v>
      </c>
      <c r="S3" s="67" t="s">
        <v>13</v>
      </c>
      <c r="T3" s="68" t="s">
        <v>2</v>
      </c>
      <c r="U3" s="67" t="s">
        <v>1</v>
      </c>
      <c r="V3" s="67" t="s">
        <v>13</v>
      </c>
      <c r="W3" s="67" t="s">
        <v>2</v>
      </c>
      <c r="X3" s="222"/>
      <c r="Y3" s="223"/>
      <c r="Z3" s="223"/>
      <c r="AA3" s="224"/>
      <c r="AB3" s="88"/>
    </row>
    <row r="4" spans="1:28" s="71" customFormat="1" ht="48" customHeight="1">
      <c r="A4" s="99" t="s">
        <v>19</v>
      </c>
      <c r="B4" s="116">
        <v>11.01</v>
      </c>
      <c r="C4" s="362" t="s">
        <v>164</v>
      </c>
      <c r="D4" s="363"/>
      <c r="E4" s="363"/>
      <c r="F4" s="363"/>
      <c r="G4" s="363"/>
      <c r="H4" s="363"/>
      <c r="I4" s="363"/>
      <c r="J4" s="363"/>
      <c r="K4" s="363"/>
      <c r="L4" s="363"/>
      <c r="M4" s="363"/>
      <c r="N4" s="363"/>
      <c r="O4" s="363"/>
      <c r="P4" s="363"/>
      <c r="Q4" s="364"/>
      <c r="R4" s="280"/>
      <c r="S4" s="281"/>
      <c r="T4" s="282"/>
      <c r="U4" s="280"/>
      <c r="V4" s="281"/>
      <c r="W4" s="282"/>
      <c r="X4" s="411"/>
      <c r="Y4" s="412"/>
      <c r="Z4" s="412"/>
      <c r="AA4" s="413"/>
    </row>
    <row r="5" spans="1:28" s="71" customFormat="1" ht="48.75" customHeight="1">
      <c r="A5" s="91" t="s">
        <v>19</v>
      </c>
      <c r="B5" s="117">
        <v>11.02</v>
      </c>
      <c r="C5" s="321" t="s">
        <v>165</v>
      </c>
      <c r="D5" s="322"/>
      <c r="E5" s="322"/>
      <c r="F5" s="322"/>
      <c r="G5" s="322"/>
      <c r="H5" s="322"/>
      <c r="I5" s="322"/>
      <c r="J5" s="322"/>
      <c r="K5" s="322"/>
      <c r="L5" s="322"/>
      <c r="M5" s="322"/>
      <c r="N5" s="322"/>
      <c r="O5" s="322"/>
      <c r="P5" s="322"/>
      <c r="Q5" s="323"/>
      <c r="R5" s="265"/>
      <c r="S5" s="266"/>
      <c r="T5" s="267"/>
      <c r="U5" s="265"/>
      <c r="V5" s="266"/>
      <c r="W5" s="267"/>
      <c r="X5" s="312"/>
      <c r="Y5" s="313"/>
      <c r="Z5" s="313"/>
      <c r="AA5" s="314"/>
    </row>
    <row r="6" spans="1:28" s="71" customFormat="1" ht="33" customHeight="1">
      <c r="A6" s="91" t="s">
        <v>19</v>
      </c>
      <c r="B6" s="117">
        <v>11.03</v>
      </c>
      <c r="C6" s="321" t="s">
        <v>166</v>
      </c>
      <c r="D6" s="322"/>
      <c r="E6" s="322"/>
      <c r="F6" s="322"/>
      <c r="G6" s="322"/>
      <c r="H6" s="322"/>
      <c r="I6" s="322"/>
      <c r="J6" s="322"/>
      <c r="K6" s="322"/>
      <c r="L6" s="322"/>
      <c r="M6" s="322"/>
      <c r="N6" s="322"/>
      <c r="O6" s="322"/>
      <c r="P6" s="322"/>
      <c r="Q6" s="323"/>
      <c r="R6" s="265"/>
      <c r="S6" s="266"/>
      <c r="T6" s="267"/>
      <c r="U6" s="265"/>
      <c r="V6" s="266"/>
      <c r="W6" s="267"/>
      <c r="X6" s="411"/>
      <c r="Y6" s="412"/>
      <c r="Z6" s="412"/>
      <c r="AA6" s="413"/>
    </row>
    <row r="7" spans="1:28" s="71" customFormat="1" ht="48.75" customHeight="1">
      <c r="A7" s="91" t="s">
        <v>19</v>
      </c>
      <c r="B7" s="117">
        <v>11.04</v>
      </c>
      <c r="C7" s="321" t="s">
        <v>167</v>
      </c>
      <c r="D7" s="322"/>
      <c r="E7" s="322"/>
      <c r="F7" s="322"/>
      <c r="G7" s="322"/>
      <c r="H7" s="322"/>
      <c r="I7" s="322"/>
      <c r="J7" s="322"/>
      <c r="K7" s="322"/>
      <c r="L7" s="322"/>
      <c r="M7" s="322"/>
      <c r="N7" s="322"/>
      <c r="O7" s="322"/>
      <c r="P7" s="322"/>
      <c r="Q7" s="323"/>
      <c r="R7" s="265"/>
      <c r="S7" s="266"/>
      <c r="T7" s="267"/>
      <c r="U7" s="265"/>
      <c r="V7" s="266"/>
      <c r="W7" s="267"/>
      <c r="X7" s="411"/>
      <c r="Y7" s="412"/>
      <c r="Z7" s="412"/>
      <c r="AA7" s="413"/>
    </row>
    <row r="8" spans="1:28" s="71" customFormat="1" ht="45.75" customHeight="1">
      <c r="A8" s="91" t="s">
        <v>19</v>
      </c>
      <c r="B8" s="117">
        <v>11.05</v>
      </c>
      <c r="C8" s="321" t="s">
        <v>168</v>
      </c>
      <c r="D8" s="322"/>
      <c r="E8" s="322"/>
      <c r="F8" s="322"/>
      <c r="G8" s="322"/>
      <c r="H8" s="322"/>
      <c r="I8" s="322"/>
      <c r="J8" s="322"/>
      <c r="K8" s="322"/>
      <c r="L8" s="322"/>
      <c r="M8" s="322"/>
      <c r="N8" s="322"/>
      <c r="O8" s="322"/>
      <c r="P8" s="322"/>
      <c r="Q8" s="323"/>
      <c r="R8" s="265"/>
      <c r="S8" s="266"/>
      <c r="T8" s="267"/>
      <c r="U8" s="265"/>
      <c r="V8" s="266"/>
      <c r="W8" s="267"/>
      <c r="X8" s="312"/>
      <c r="Y8" s="313"/>
      <c r="Z8" s="313"/>
      <c r="AA8" s="314"/>
    </row>
    <row r="9" spans="1:28" s="71" customFormat="1" ht="52.5" customHeight="1">
      <c r="A9" s="91" t="s">
        <v>19</v>
      </c>
      <c r="B9" s="117">
        <v>11.06</v>
      </c>
      <c r="C9" s="321" t="s">
        <v>169</v>
      </c>
      <c r="D9" s="322"/>
      <c r="E9" s="322"/>
      <c r="F9" s="322"/>
      <c r="G9" s="322"/>
      <c r="H9" s="322"/>
      <c r="I9" s="322"/>
      <c r="J9" s="322"/>
      <c r="K9" s="322"/>
      <c r="L9" s="322"/>
      <c r="M9" s="322"/>
      <c r="N9" s="322"/>
      <c r="O9" s="322"/>
      <c r="P9" s="322"/>
      <c r="Q9" s="323"/>
      <c r="R9" s="265"/>
      <c r="S9" s="266"/>
      <c r="T9" s="267"/>
      <c r="U9" s="265"/>
      <c r="V9" s="266"/>
      <c r="W9" s="267"/>
      <c r="X9" s="312"/>
      <c r="Y9" s="313"/>
      <c r="Z9" s="313"/>
      <c r="AA9" s="314"/>
    </row>
    <row r="10" spans="1:28" s="71" customFormat="1" ht="51.75" customHeight="1">
      <c r="A10" s="91" t="s">
        <v>19</v>
      </c>
      <c r="B10" s="117">
        <v>11.07</v>
      </c>
      <c r="C10" s="321" t="s">
        <v>170</v>
      </c>
      <c r="D10" s="322"/>
      <c r="E10" s="322"/>
      <c r="F10" s="322"/>
      <c r="G10" s="322"/>
      <c r="H10" s="322"/>
      <c r="I10" s="322"/>
      <c r="J10" s="322"/>
      <c r="K10" s="322"/>
      <c r="L10" s="322"/>
      <c r="M10" s="322"/>
      <c r="N10" s="322"/>
      <c r="O10" s="322"/>
      <c r="P10" s="322"/>
      <c r="Q10" s="323"/>
      <c r="R10" s="265"/>
      <c r="S10" s="266"/>
      <c r="T10" s="267"/>
      <c r="U10" s="265"/>
      <c r="V10" s="266"/>
      <c r="W10" s="267"/>
      <c r="X10" s="312"/>
      <c r="Y10" s="313"/>
      <c r="Z10" s="313"/>
      <c r="AA10" s="314"/>
    </row>
    <row r="11" spans="1:28" s="71" customFormat="1" ht="33" customHeight="1">
      <c r="A11" s="91" t="s">
        <v>19</v>
      </c>
      <c r="B11" s="117">
        <v>11.08</v>
      </c>
      <c r="C11" s="321" t="s">
        <v>171</v>
      </c>
      <c r="D11" s="322"/>
      <c r="E11" s="322"/>
      <c r="F11" s="322"/>
      <c r="G11" s="322"/>
      <c r="H11" s="322"/>
      <c r="I11" s="322"/>
      <c r="J11" s="322"/>
      <c r="K11" s="322"/>
      <c r="L11" s="322"/>
      <c r="M11" s="322"/>
      <c r="N11" s="322"/>
      <c r="O11" s="322"/>
      <c r="P11" s="322"/>
      <c r="Q11" s="323"/>
      <c r="R11" s="265"/>
      <c r="S11" s="266"/>
      <c r="T11" s="267"/>
      <c r="U11" s="265"/>
      <c r="V11" s="266"/>
      <c r="W11" s="267"/>
      <c r="X11" s="312"/>
      <c r="Y11" s="313"/>
      <c r="Z11" s="313"/>
      <c r="AA11" s="314"/>
    </row>
    <row r="12" spans="1:28" s="71" customFormat="1" ht="64.5" customHeight="1">
      <c r="A12" s="91" t="s">
        <v>21</v>
      </c>
      <c r="B12" s="117">
        <v>11.09</v>
      </c>
      <c r="C12" s="321" t="s">
        <v>172</v>
      </c>
      <c r="D12" s="322"/>
      <c r="E12" s="322"/>
      <c r="F12" s="322"/>
      <c r="G12" s="322"/>
      <c r="H12" s="322"/>
      <c r="I12" s="322"/>
      <c r="J12" s="322"/>
      <c r="K12" s="322"/>
      <c r="L12" s="322"/>
      <c r="M12" s="322"/>
      <c r="N12" s="322"/>
      <c r="O12" s="322"/>
      <c r="P12" s="322"/>
      <c r="Q12" s="323"/>
      <c r="R12" s="265"/>
      <c r="S12" s="266"/>
      <c r="T12" s="267"/>
      <c r="U12" s="265"/>
      <c r="V12" s="266"/>
      <c r="W12" s="267"/>
      <c r="X12" s="312"/>
      <c r="Y12" s="313"/>
      <c r="Z12" s="313"/>
      <c r="AA12" s="314"/>
    </row>
    <row r="13" spans="1:28" s="71" customFormat="1" ht="36.75" customHeight="1">
      <c r="A13" s="91" t="s">
        <v>21</v>
      </c>
      <c r="B13" s="117">
        <v>11.1</v>
      </c>
      <c r="C13" s="321" t="s">
        <v>173</v>
      </c>
      <c r="D13" s="322"/>
      <c r="E13" s="322"/>
      <c r="F13" s="322"/>
      <c r="G13" s="322"/>
      <c r="H13" s="322"/>
      <c r="I13" s="322"/>
      <c r="J13" s="322"/>
      <c r="K13" s="322"/>
      <c r="L13" s="322"/>
      <c r="M13" s="322"/>
      <c r="N13" s="322"/>
      <c r="O13" s="322"/>
      <c r="P13" s="322"/>
      <c r="Q13" s="323"/>
      <c r="R13" s="265"/>
      <c r="S13" s="266"/>
      <c r="T13" s="267"/>
      <c r="U13" s="265"/>
      <c r="V13" s="266"/>
      <c r="W13" s="267"/>
      <c r="X13" s="312"/>
      <c r="Y13" s="313"/>
      <c r="Z13" s="313"/>
      <c r="AA13" s="314"/>
    </row>
    <row r="14" spans="1:28" ht="33" customHeight="1">
      <c r="A14" s="91" t="s">
        <v>21</v>
      </c>
      <c r="B14" s="117">
        <v>11.11</v>
      </c>
      <c r="C14" s="321" t="s">
        <v>174</v>
      </c>
      <c r="D14" s="322"/>
      <c r="E14" s="322"/>
      <c r="F14" s="322"/>
      <c r="G14" s="322"/>
      <c r="H14" s="322"/>
      <c r="I14" s="322"/>
      <c r="J14" s="322"/>
      <c r="K14" s="322"/>
      <c r="L14" s="322"/>
      <c r="M14" s="322"/>
      <c r="N14" s="322"/>
      <c r="O14" s="322"/>
      <c r="P14" s="322"/>
      <c r="Q14" s="323"/>
      <c r="R14" s="265"/>
      <c r="S14" s="266"/>
      <c r="T14" s="267"/>
      <c r="U14" s="265"/>
      <c r="V14" s="266"/>
      <c r="W14" s="267"/>
      <c r="X14" s="312"/>
      <c r="Y14" s="313"/>
      <c r="Z14" s="313"/>
      <c r="AA14" s="314"/>
    </row>
    <row r="15" spans="1:28" s="71" customFormat="1" ht="42.75" customHeight="1">
      <c r="A15" s="91" t="s">
        <v>19</v>
      </c>
      <c r="B15" s="117">
        <v>11.12</v>
      </c>
      <c r="C15" s="321" t="s">
        <v>175</v>
      </c>
      <c r="D15" s="322"/>
      <c r="E15" s="322"/>
      <c r="F15" s="322"/>
      <c r="G15" s="322"/>
      <c r="H15" s="322"/>
      <c r="I15" s="322"/>
      <c r="J15" s="322"/>
      <c r="K15" s="322"/>
      <c r="L15" s="322"/>
      <c r="M15" s="322"/>
      <c r="N15" s="322"/>
      <c r="O15" s="322"/>
      <c r="P15" s="322"/>
      <c r="Q15" s="323"/>
      <c r="R15" s="265"/>
      <c r="S15" s="266"/>
      <c r="T15" s="267"/>
      <c r="U15" s="265"/>
      <c r="V15" s="266"/>
      <c r="W15" s="267"/>
      <c r="X15" s="312"/>
      <c r="Y15" s="313"/>
      <c r="Z15" s="313"/>
      <c r="AA15" s="314"/>
    </row>
    <row r="16" spans="1:28" s="71" customFormat="1" ht="33" customHeight="1">
      <c r="A16" s="91" t="s">
        <v>19</v>
      </c>
      <c r="B16" s="117">
        <v>11.13</v>
      </c>
      <c r="C16" s="321" t="s">
        <v>176</v>
      </c>
      <c r="D16" s="322"/>
      <c r="E16" s="322"/>
      <c r="F16" s="322"/>
      <c r="G16" s="322"/>
      <c r="H16" s="322"/>
      <c r="I16" s="322"/>
      <c r="J16" s="322"/>
      <c r="K16" s="322"/>
      <c r="L16" s="322"/>
      <c r="M16" s="322"/>
      <c r="N16" s="322"/>
      <c r="O16" s="322"/>
      <c r="P16" s="322"/>
      <c r="Q16" s="323"/>
      <c r="R16" s="265"/>
      <c r="S16" s="266"/>
      <c r="T16" s="267"/>
      <c r="U16" s="265"/>
      <c r="V16" s="266"/>
      <c r="W16" s="267"/>
      <c r="X16" s="312"/>
      <c r="Y16" s="313"/>
      <c r="Z16" s="313"/>
      <c r="AA16" s="314"/>
    </row>
    <row r="17" spans="1:27" s="71" customFormat="1" ht="52.5" customHeight="1">
      <c r="A17" s="91" t="s">
        <v>21</v>
      </c>
      <c r="B17" s="117">
        <v>11.14</v>
      </c>
      <c r="C17" s="321" t="s">
        <v>177</v>
      </c>
      <c r="D17" s="322"/>
      <c r="E17" s="322"/>
      <c r="F17" s="322"/>
      <c r="G17" s="322"/>
      <c r="H17" s="322"/>
      <c r="I17" s="322"/>
      <c r="J17" s="322"/>
      <c r="K17" s="322"/>
      <c r="L17" s="322"/>
      <c r="M17" s="322"/>
      <c r="N17" s="322"/>
      <c r="O17" s="322"/>
      <c r="P17" s="322"/>
      <c r="Q17" s="323"/>
      <c r="R17" s="265"/>
      <c r="S17" s="266"/>
      <c r="T17" s="267"/>
      <c r="U17" s="265"/>
      <c r="V17" s="266"/>
      <c r="W17" s="267"/>
      <c r="X17" s="312"/>
      <c r="Y17" s="313"/>
      <c r="Z17" s="313"/>
      <c r="AA17" s="314"/>
    </row>
    <row r="18" spans="1:27" ht="57" customHeight="1">
      <c r="A18" s="91" t="s">
        <v>21</v>
      </c>
      <c r="B18" s="117">
        <v>11.15</v>
      </c>
      <c r="C18" s="321" t="s">
        <v>178</v>
      </c>
      <c r="D18" s="322"/>
      <c r="E18" s="322"/>
      <c r="F18" s="322"/>
      <c r="G18" s="322"/>
      <c r="H18" s="322"/>
      <c r="I18" s="322"/>
      <c r="J18" s="322"/>
      <c r="K18" s="322"/>
      <c r="L18" s="322"/>
      <c r="M18" s="322"/>
      <c r="N18" s="322"/>
      <c r="O18" s="322"/>
      <c r="P18" s="322"/>
      <c r="Q18" s="323"/>
      <c r="R18" s="265"/>
      <c r="S18" s="266"/>
      <c r="T18" s="267"/>
      <c r="U18" s="265"/>
      <c r="V18" s="266"/>
      <c r="W18" s="267"/>
      <c r="X18" s="312"/>
      <c r="Y18" s="313"/>
      <c r="Z18" s="313"/>
      <c r="AA18" s="314"/>
    </row>
    <row r="19" spans="1:27" ht="57" customHeight="1" thickBot="1">
      <c r="A19" s="94" t="s">
        <v>21</v>
      </c>
      <c r="B19" s="118">
        <v>11.16</v>
      </c>
      <c r="C19" s="330" t="s">
        <v>179</v>
      </c>
      <c r="D19" s="331"/>
      <c r="E19" s="331"/>
      <c r="F19" s="331"/>
      <c r="G19" s="331"/>
      <c r="H19" s="331"/>
      <c r="I19" s="331"/>
      <c r="J19" s="331"/>
      <c r="K19" s="331"/>
      <c r="L19" s="331"/>
      <c r="M19" s="331"/>
      <c r="N19" s="331"/>
      <c r="O19" s="331"/>
      <c r="P19" s="331"/>
      <c r="Q19" s="332"/>
      <c r="R19" s="259"/>
      <c r="S19" s="260"/>
      <c r="T19" s="261"/>
      <c r="U19" s="259"/>
      <c r="V19" s="260"/>
      <c r="W19" s="261"/>
      <c r="X19" s="318"/>
      <c r="Y19" s="319"/>
      <c r="Z19" s="319"/>
      <c r="AA19" s="320"/>
    </row>
    <row r="20" spans="1:27" s="44" customFormat="1" ht="21.95" customHeight="1">
      <c r="S20" s="215" t="s">
        <v>163</v>
      </c>
      <c r="T20" s="215"/>
      <c r="U20" s="215"/>
      <c r="V20" s="215"/>
      <c r="W20" s="215"/>
      <c r="X20" s="215"/>
      <c r="Y20" s="215"/>
      <c r="Z20" s="215"/>
      <c r="AA20" s="85"/>
    </row>
  </sheetData>
  <mergeCells count="70">
    <mergeCell ref="C10:Q10"/>
    <mergeCell ref="C11:Q11"/>
    <mergeCell ref="C4:Q4"/>
    <mergeCell ref="C5:Q5"/>
    <mergeCell ref="C6:Q6"/>
    <mergeCell ref="C7:Q7"/>
    <mergeCell ref="C8:Q8"/>
    <mergeCell ref="C9:Q9"/>
    <mergeCell ref="C12:Q12"/>
    <mergeCell ref="C13:Q13"/>
    <mergeCell ref="C14:Q14"/>
    <mergeCell ref="C15:Q15"/>
    <mergeCell ref="U16:W16"/>
    <mergeCell ref="U15:W15"/>
    <mergeCell ref="C16:Q16"/>
    <mergeCell ref="C18:Q18"/>
    <mergeCell ref="C19:Q19"/>
    <mergeCell ref="U18:W18"/>
    <mergeCell ref="U19:W19"/>
    <mergeCell ref="R18:T18"/>
    <mergeCell ref="R19:T19"/>
    <mergeCell ref="C17:Q17"/>
    <mergeCell ref="U17:W17"/>
    <mergeCell ref="X6:AA6"/>
    <mergeCell ref="U8:W8"/>
    <mergeCell ref="U12:W12"/>
    <mergeCell ref="U13:W13"/>
    <mergeCell ref="U14:W14"/>
    <mergeCell ref="U10:W10"/>
    <mergeCell ref="U11:W11"/>
    <mergeCell ref="X8:AA8"/>
    <mergeCell ref="X9:AA9"/>
    <mergeCell ref="X10:AA10"/>
    <mergeCell ref="X11:AA11"/>
    <mergeCell ref="X7:AA7"/>
    <mergeCell ref="U9:W9"/>
    <mergeCell ref="R8:T8"/>
    <mergeCell ref="X19:AA19"/>
    <mergeCell ref="X16:AA16"/>
    <mergeCell ref="X17:AA17"/>
    <mergeCell ref="X12:AA12"/>
    <mergeCell ref="X13:AA13"/>
    <mergeCell ref="X14:AA14"/>
    <mergeCell ref="X15:AA15"/>
    <mergeCell ref="R7:T7"/>
    <mergeCell ref="U5:W5"/>
    <mergeCell ref="U6:W6"/>
    <mergeCell ref="U7:W7"/>
    <mergeCell ref="X18:AA18"/>
    <mergeCell ref="U4:W4"/>
    <mergeCell ref="K1:L1"/>
    <mergeCell ref="R1:T2"/>
    <mergeCell ref="U1:W2"/>
    <mergeCell ref="K2:L2"/>
    <mergeCell ref="S20:Z20"/>
    <mergeCell ref="X1:AA3"/>
    <mergeCell ref="R15:T15"/>
    <mergeCell ref="R16:T16"/>
    <mergeCell ref="R17:T17"/>
    <mergeCell ref="R11:T11"/>
    <mergeCell ref="R12:T12"/>
    <mergeCell ref="R13:T13"/>
    <mergeCell ref="R14:T14"/>
    <mergeCell ref="R9:T9"/>
    <mergeCell ref="R10:T10"/>
    <mergeCell ref="R4:T4"/>
    <mergeCell ref="R5:T5"/>
    <mergeCell ref="R6:T6"/>
    <mergeCell ref="X5:AA5"/>
    <mergeCell ref="X4:AA4"/>
  </mergeCells>
  <phoneticPr fontId="3" type="noConversion"/>
  <hyperlinks>
    <hyperlink ref="G2" location="'Audit Summary'!A1" display="Back to audit summary"/>
  </hyperlinks>
  <printOptions horizontalCentered="1"/>
  <pageMargins left="0.39370078740157483" right="0.39370078740157483" top="0.39370078740157483" bottom="0.39370078740157483" header="0.19685039370078741" footer="0.19685039370078741"/>
  <pageSetup paperSize="9" scale="61"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22">
    <pageSetUpPr fitToPage="1"/>
  </sheetPr>
  <dimension ref="A1:AB21"/>
  <sheetViews>
    <sheetView view="pageBreakPreview" zoomScaleNormal="100" zoomScaleSheetLayoutView="100" workbookViewId="0">
      <pane ySplit="3" topLeftCell="A4" activePane="bottomLeft" state="frozen"/>
      <selection pane="bottomLeft" activeCell="Q1" sqref="Q1"/>
    </sheetView>
  </sheetViews>
  <sheetFormatPr defaultRowHeight="12.75"/>
  <cols>
    <col min="1" max="1" width="7" style="42" customWidth="1"/>
    <col min="2" max="2" width="7" style="76" customWidth="1"/>
    <col min="3" max="13" width="5.7109375" style="42" customWidth="1"/>
    <col min="14" max="14" width="5.28515625" style="42" customWidth="1"/>
    <col min="15" max="15" width="11.42578125" style="42" customWidth="1"/>
    <col min="16" max="17" width="5.7109375" style="42" customWidth="1"/>
    <col min="18" max="23" width="5" style="42" customWidth="1"/>
    <col min="24" max="26" width="5.7109375" style="42" customWidth="1"/>
    <col min="27" max="27" width="5.42578125" style="42" customWidth="1"/>
    <col min="28" max="28" width="2.5703125" style="42" customWidth="1"/>
    <col min="29" max="16384" width="9.140625" style="42"/>
  </cols>
  <sheetData>
    <row r="1" spans="1:28" ht="27.75" customHeight="1">
      <c r="A1" s="86" t="s">
        <v>258</v>
      </c>
      <c r="B1" s="46"/>
      <c r="C1" s="47"/>
      <c r="D1" s="47"/>
      <c r="E1" s="47"/>
      <c r="F1" s="47"/>
      <c r="G1" s="47"/>
      <c r="H1" s="47"/>
      <c r="I1" s="47"/>
      <c r="J1" s="47"/>
      <c r="K1" s="235" t="s">
        <v>10</v>
      </c>
      <c r="L1" s="235"/>
      <c r="M1" s="49" t="str">
        <f>IF(M2=0,"N/A",M3/M2)</f>
        <v>N/A</v>
      </c>
      <c r="N1" s="50"/>
      <c r="O1" s="51" t="s">
        <v>91</v>
      </c>
      <c r="P1" s="49" t="str">
        <f>IF(P2=0,"N/A",P3/P2)</f>
        <v>N/A</v>
      </c>
      <c r="Q1" s="52"/>
      <c r="R1" s="216" t="s">
        <v>8</v>
      </c>
      <c r="S1" s="236"/>
      <c r="T1" s="237"/>
      <c r="U1" s="216" t="s">
        <v>92</v>
      </c>
      <c r="V1" s="236"/>
      <c r="W1" s="237"/>
      <c r="X1" s="216" t="s">
        <v>7</v>
      </c>
      <c r="Y1" s="217"/>
      <c r="Z1" s="217"/>
      <c r="AA1" s="218"/>
    </row>
    <row r="2" spans="1:28" ht="23.25" customHeight="1">
      <c r="A2" s="97"/>
      <c r="B2" s="54"/>
      <c r="C2" s="55"/>
      <c r="D2" s="55"/>
      <c r="E2" s="55"/>
      <c r="F2" s="55"/>
      <c r="G2" s="98" t="s">
        <v>90</v>
      </c>
      <c r="H2" s="55"/>
      <c r="I2" s="55"/>
      <c r="J2" s="55"/>
      <c r="K2" s="234" t="s">
        <v>6</v>
      </c>
      <c r="L2" s="234"/>
      <c r="M2" s="56">
        <f>COUNT(R4:R20)</f>
        <v>0</v>
      </c>
      <c r="N2" s="57"/>
      <c r="O2" s="58" t="s">
        <v>6</v>
      </c>
      <c r="P2" s="56">
        <f>COUNT(U4:U20)</f>
        <v>0</v>
      </c>
      <c r="Q2" s="59"/>
      <c r="R2" s="238"/>
      <c r="S2" s="239"/>
      <c r="T2" s="240"/>
      <c r="U2" s="238"/>
      <c r="V2" s="239"/>
      <c r="W2" s="240"/>
      <c r="X2" s="219"/>
      <c r="Y2" s="269"/>
      <c r="Z2" s="269"/>
      <c r="AA2" s="221"/>
    </row>
    <row r="3" spans="1:28" ht="18" customHeight="1" thickBot="1">
      <c r="A3" s="60"/>
      <c r="B3" s="61"/>
      <c r="C3" s="62"/>
      <c r="D3" s="62"/>
      <c r="E3" s="62"/>
      <c r="F3" s="62"/>
      <c r="G3" s="62"/>
      <c r="H3" s="62"/>
      <c r="I3" s="62"/>
      <c r="J3" s="62"/>
      <c r="K3" s="63" t="s">
        <v>5</v>
      </c>
      <c r="L3" s="64"/>
      <c r="M3" s="65">
        <f>SUM(R4:R20)</f>
        <v>0</v>
      </c>
      <c r="N3" s="63"/>
      <c r="O3" s="63" t="s">
        <v>9</v>
      </c>
      <c r="P3" s="65">
        <f>SUM(U4:U20)</f>
        <v>0</v>
      </c>
      <c r="Q3" s="66"/>
      <c r="R3" s="67" t="s">
        <v>93</v>
      </c>
      <c r="S3" s="67" t="s">
        <v>94</v>
      </c>
      <c r="T3" s="68" t="s">
        <v>95</v>
      </c>
      <c r="U3" s="67" t="s">
        <v>93</v>
      </c>
      <c r="V3" s="67" t="s">
        <v>94</v>
      </c>
      <c r="W3" s="67" t="s">
        <v>95</v>
      </c>
      <c r="X3" s="222"/>
      <c r="Y3" s="223"/>
      <c r="Z3" s="223"/>
      <c r="AA3" s="224"/>
      <c r="AB3" s="88"/>
    </row>
    <row r="4" spans="1:28" s="71" customFormat="1" ht="33" customHeight="1">
      <c r="A4" s="89" t="s">
        <v>96</v>
      </c>
      <c r="B4" s="90">
        <v>12.01</v>
      </c>
      <c r="C4" s="324" t="s">
        <v>260</v>
      </c>
      <c r="D4" s="325"/>
      <c r="E4" s="325"/>
      <c r="F4" s="325"/>
      <c r="G4" s="325"/>
      <c r="H4" s="325"/>
      <c r="I4" s="325"/>
      <c r="J4" s="325"/>
      <c r="K4" s="325"/>
      <c r="L4" s="325"/>
      <c r="M4" s="325"/>
      <c r="N4" s="325"/>
      <c r="O4" s="325"/>
      <c r="P4" s="325"/>
      <c r="Q4" s="326"/>
      <c r="R4" s="297"/>
      <c r="S4" s="345"/>
      <c r="T4" s="346"/>
      <c r="U4" s="297"/>
      <c r="V4" s="345"/>
      <c r="W4" s="346"/>
      <c r="X4" s="420"/>
      <c r="Y4" s="421"/>
      <c r="Z4" s="421"/>
      <c r="AA4" s="422"/>
    </row>
    <row r="5" spans="1:28" s="71" customFormat="1" ht="66" customHeight="1">
      <c r="A5" s="91" t="s">
        <v>96</v>
      </c>
      <c r="B5" s="135">
        <v>12.02</v>
      </c>
      <c r="C5" s="321" t="s">
        <v>261</v>
      </c>
      <c r="D5" s="322"/>
      <c r="E5" s="322"/>
      <c r="F5" s="322"/>
      <c r="G5" s="322"/>
      <c r="H5" s="322"/>
      <c r="I5" s="322"/>
      <c r="J5" s="322"/>
      <c r="K5" s="322"/>
      <c r="L5" s="322"/>
      <c r="M5" s="322"/>
      <c r="N5" s="322"/>
      <c r="O5" s="322"/>
      <c r="P5" s="322"/>
      <c r="Q5" s="323"/>
      <c r="R5" s="265"/>
      <c r="S5" s="266"/>
      <c r="T5" s="267"/>
      <c r="U5" s="265"/>
      <c r="V5" s="266"/>
      <c r="W5" s="267"/>
      <c r="X5" s="417"/>
      <c r="Y5" s="418"/>
      <c r="Z5" s="418"/>
      <c r="AA5" s="419"/>
    </row>
    <row r="6" spans="1:28" s="71" customFormat="1" ht="49.5" customHeight="1">
      <c r="A6" s="91" t="s">
        <v>96</v>
      </c>
      <c r="B6" s="135">
        <v>12.03</v>
      </c>
      <c r="C6" s="321" t="s">
        <v>262</v>
      </c>
      <c r="D6" s="322"/>
      <c r="E6" s="322"/>
      <c r="F6" s="322"/>
      <c r="G6" s="322"/>
      <c r="H6" s="322"/>
      <c r="I6" s="322"/>
      <c r="J6" s="322"/>
      <c r="K6" s="322"/>
      <c r="L6" s="322"/>
      <c r="M6" s="322"/>
      <c r="N6" s="322"/>
      <c r="O6" s="322"/>
      <c r="P6" s="322"/>
      <c r="Q6" s="323"/>
      <c r="R6" s="265"/>
      <c r="S6" s="266"/>
      <c r="T6" s="267"/>
      <c r="U6" s="265"/>
      <c r="V6" s="266"/>
      <c r="W6" s="267"/>
      <c r="X6" s="247"/>
      <c r="Y6" s="248"/>
      <c r="Z6" s="248"/>
      <c r="AA6" s="249"/>
    </row>
    <row r="7" spans="1:28" s="71" customFormat="1" ht="33" customHeight="1">
      <c r="A7" s="91" t="s">
        <v>126</v>
      </c>
      <c r="B7" s="135">
        <v>12.04</v>
      </c>
      <c r="C7" s="321" t="s">
        <v>263</v>
      </c>
      <c r="D7" s="322"/>
      <c r="E7" s="322"/>
      <c r="F7" s="322"/>
      <c r="G7" s="322"/>
      <c r="H7" s="322"/>
      <c r="I7" s="322"/>
      <c r="J7" s="322"/>
      <c r="K7" s="322"/>
      <c r="L7" s="322"/>
      <c r="M7" s="322"/>
      <c r="N7" s="322"/>
      <c r="O7" s="322"/>
      <c r="P7" s="322"/>
      <c r="Q7" s="323"/>
      <c r="R7" s="265"/>
      <c r="S7" s="266"/>
      <c r="T7" s="267"/>
      <c r="U7" s="265"/>
      <c r="V7" s="266"/>
      <c r="W7" s="267"/>
      <c r="X7" s="414"/>
      <c r="Y7" s="415"/>
      <c r="Z7" s="415"/>
      <c r="AA7" s="416"/>
    </row>
    <row r="8" spans="1:28" s="71" customFormat="1" ht="33" customHeight="1">
      <c r="A8" s="91" t="s">
        <v>96</v>
      </c>
      <c r="B8" s="135">
        <v>12.05</v>
      </c>
      <c r="C8" s="321" t="s">
        <v>264</v>
      </c>
      <c r="D8" s="322"/>
      <c r="E8" s="322"/>
      <c r="F8" s="322"/>
      <c r="G8" s="322"/>
      <c r="H8" s="322"/>
      <c r="I8" s="322"/>
      <c r="J8" s="322"/>
      <c r="K8" s="322"/>
      <c r="L8" s="322"/>
      <c r="M8" s="322"/>
      <c r="N8" s="322"/>
      <c r="O8" s="322"/>
      <c r="P8" s="322"/>
      <c r="Q8" s="323"/>
      <c r="R8" s="265"/>
      <c r="S8" s="266"/>
      <c r="T8" s="267"/>
      <c r="U8" s="265"/>
      <c r="V8" s="266"/>
      <c r="W8" s="267"/>
      <c r="X8" s="244"/>
      <c r="Y8" s="245"/>
      <c r="Z8" s="245"/>
      <c r="AA8" s="246"/>
    </row>
    <row r="9" spans="1:28" s="71" customFormat="1" ht="33" customHeight="1">
      <c r="A9" s="91" t="s">
        <v>96</v>
      </c>
      <c r="B9" s="135">
        <v>12.06</v>
      </c>
      <c r="C9" s="321" t="s">
        <v>265</v>
      </c>
      <c r="D9" s="322"/>
      <c r="E9" s="322"/>
      <c r="F9" s="322"/>
      <c r="G9" s="322"/>
      <c r="H9" s="322"/>
      <c r="I9" s="322"/>
      <c r="J9" s="322"/>
      <c r="K9" s="322"/>
      <c r="L9" s="322"/>
      <c r="M9" s="322"/>
      <c r="N9" s="322"/>
      <c r="O9" s="322"/>
      <c r="P9" s="322"/>
      <c r="Q9" s="323"/>
      <c r="R9" s="265"/>
      <c r="S9" s="266"/>
      <c r="T9" s="267"/>
      <c r="U9" s="265"/>
      <c r="V9" s="266"/>
      <c r="W9" s="267"/>
      <c r="X9" s="247"/>
      <c r="Y9" s="248"/>
      <c r="Z9" s="248"/>
      <c r="AA9" s="249"/>
    </row>
    <row r="10" spans="1:28" s="71" customFormat="1" ht="33" customHeight="1">
      <c r="A10" s="91" t="s">
        <v>259</v>
      </c>
      <c r="B10" s="135">
        <v>12.07</v>
      </c>
      <c r="C10" s="321" t="s">
        <v>266</v>
      </c>
      <c r="D10" s="322"/>
      <c r="E10" s="322"/>
      <c r="F10" s="322"/>
      <c r="G10" s="322"/>
      <c r="H10" s="322"/>
      <c r="I10" s="322"/>
      <c r="J10" s="322"/>
      <c r="K10" s="322"/>
      <c r="L10" s="322"/>
      <c r="M10" s="322"/>
      <c r="N10" s="322"/>
      <c r="O10" s="322"/>
      <c r="P10" s="322"/>
      <c r="Q10" s="323"/>
      <c r="R10" s="265"/>
      <c r="S10" s="266"/>
      <c r="T10" s="267"/>
      <c r="U10" s="265"/>
      <c r="V10" s="266"/>
      <c r="W10" s="267"/>
      <c r="X10" s="247"/>
      <c r="Y10" s="248"/>
      <c r="Z10" s="248"/>
      <c r="AA10" s="249"/>
    </row>
    <row r="11" spans="1:28" s="71" customFormat="1" ht="48" customHeight="1">
      <c r="A11" s="91" t="s">
        <v>259</v>
      </c>
      <c r="B11" s="135">
        <v>12.08</v>
      </c>
      <c r="C11" s="321" t="s">
        <v>267</v>
      </c>
      <c r="D11" s="322"/>
      <c r="E11" s="322"/>
      <c r="F11" s="322"/>
      <c r="G11" s="322"/>
      <c r="H11" s="322"/>
      <c r="I11" s="322"/>
      <c r="J11" s="322"/>
      <c r="K11" s="322"/>
      <c r="L11" s="322"/>
      <c r="M11" s="322"/>
      <c r="N11" s="322"/>
      <c r="O11" s="322"/>
      <c r="P11" s="322"/>
      <c r="Q11" s="323"/>
      <c r="R11" s="265"/>
      <c r="S11" s="266"/>
      <c r="T11" s="267"/>
      <c r="U11" s="265"/>
      <c r="V11" s="266"/>
      <c r="W11" s="267"/>
      <c r="X11" s="247"/>
      <c r="Y11" s="248"/>
      <c r="Z11" s="248"/>
      <c r="AA11" s="249"/>
    </row>
    <row r="12" spans="1:28" s="71" customFormat="1" ht="33" customHeight="1">
      <c r="A12" s="91" t="s">
        <v>259</v>
      </c>
      <c r="B12" s="135">
        <v>12.09</v>
      </c>
      <c r="C12" s="321" t="s">
        <v>268</v>
      </c>
      <c r="D12" s="322"/>
      <c r="E12" s="322"/>
      <c r="F12" s="322"/>
      <c r="G12" s="322"/>
      <c r="H12" s="322"/>
      <c r="I12" s="322"/>
      <c r="J12" s="322"/>
      <c r="K12" s="322"/>
      <c r="L12" s="322"/>
      <c r="M12" s="322"/>
      <c r="N12" s="322"/>
      <c r="O12" s="322"/>
      <c r="P12" s="322"/>
      <c r="Q12" s="323"/>
      <c r="R12" s="265"/>
      <c r="S12" s="266"/>
      <c r="T12" s="267"/>
      <c r="U12" s="265"/>
      <c r="V12" s="266"/>
      <c r="W12" s="267"/>
      <c r="X12" s="414"/>
      <c r="Y12" s="415"/>
      <c r="Z12" s="415"/>
      <c r="AA12" s="416"/>
    </row>
    <row r="13" spans="1:28" s="71" customFormat="1" ht="33" customHeight="1">
      <c r="A13" s="91" t="s">
        <v>259</v>
      </c>
      <c r="B13" s="135">
        <v>12.1</v>
      </c>
      <c r="C13" s="321" t="s">
        <v>269</v>
      </c>
      <c r="D13" s="322"/>
      <c r="E13" s="322"/>
      <c r="F13" s="322"/>
      <c r="G13" s="322"/>
      <c r="H13" s="322"/>
      <c r="I13" s="322"/>
      <c r="J13" s="322"/>
      <c r="K13" s="322"/>
      <c r="L13" s="322"/>
      <c r="M13" s="322"/>
      <c r="N13" s="322"/>
      <c r="O13" s="322"/>
      <c r="P13" s="322"/>
      <c r="Q13" s="323"/>
      <c r="R13" s="265"/>
      <c r="S13" s="266"/>
      <c r="T13" s="267"/>
      <c r="U13" s="265"/>
      <c r="V13" s="266"/>
      <c r="W13" s="267"/>
      <c r="X13" s="244"/>
      <c r="Y13" s="245"/>
      <c r="Z13" s="245"/>
      <c r="AA13" s="246"/>
    </row>
    <row r="14" spans="1:28" s="71" customFormat="1" ht="48.75" customHeight="1">
      <c r="A14" s="91" t="s">
        <v>96</v>
      </c>
      <c r="B14" s="135">
        <v>12.11</v>
      </c>
      <c r="C14" s="321" t="s">
        <v>270</v>
      </c>
      <c r="D14" s="322"/>
      <c r="E14" s="322"/>
      <c r="F14" s="322"/>
      <c r="G14" s="322"/>
      <c r="H14" s="322"/>
      <c r="I14" s="322"/>
      <c r="J14" s="322"/>
      <c r="K14" s="322"/>
      <c r="L14" s="322"/>
      <c r="M14" s="322"/>
      <c r="N14" s="322"/>
      <c r="O14" s="322"/>
      <c r="P14" s="322"/>
      <c r="Q14" s="323"/>
      <c r="R14" s="265"/>
      <c r="S14" s="266"/>
      <c r="T14" s="267"/>
      <c r="U14" s="265"/>
      <c r="V14" s="266"/>
      <c r="W14" s="267"/>
      <c r="X14" s="247"/>
      <c r="Y14" s="248"/>
      <c r="Z14" s="248"/>
      <c r="AA14" s="249"/>
    </row>
    <row r="15" spans="1:28" s="71" customFormat="1" ht="37.5" customHeight="1">
      <c r="A15" s="91" t="s">
        <v>96</v>
      </c>
      <c r="B15" s="135">
        <v>12.12</v>
      </c>
      <c r="C15" s="321" t="s">
        <v>271</v>
      </c>
      <c r="D15" s="322"/>
      <c r="E15" s="322"/>
      <c r="F15" s="322"/>
      <c r="G15" s="322"/>
      <c r="H15" s="322"/>
      <c r="I15" s="322"/>
      <c r="J15" s="322"/>
      <c r="K15" s="322"/>
      <c r="L15" s="322"/>
      <c r="M15" s="322"/>
      <c r="N15" s="322"/>
      <c r="O15" s="322"/>
      <c r="P15" s="322"/>
      <c r="Q15" s="323"/>
      <c r="R15" s="265"/>
      <c r="S15" s="266"/>
      <c r="T15" s="267"/>
      <c r="U15" s="265"/>
      <c r="V15" s="266"/>
      <c r="W15" s="267"/>
      <c r="X15" s="247"/>
      <c r="Y15" s="248"/>
      <c r="Z15" s="248"/>
      <c r="AA15" s="249"/>
    </row>
    <row r="16" spans="1:28" s="71" customFormat="1" ht="39.75" customHeight="1">
      <c r="A16" s="91" t="s">
        <v>96</v>
      </c>
      <c r="B16" s="135">
        <v>12.13</v>
      </c>
      <c r="C16" s="321" t="s">
        <v>272</v>
      </c>
      <c r="D16" s="322"/>
      <c r="E16" s="322"/>
      <c r="F16" s="322"/>
      <c r="G16" s="322"/>
      <c r="H16" s="322"/>
      <c r="I16" s="322"/>
      <c r="J16" s="322"/>
      <c r="K16" s="322"/>
      <c r="L16" s="322"/>
      <c r="M16" s="322"/>
      <c r="N16" s="322"/>
      <c r="O16" s="322"/>
      <c r="P16" s="322"/>
      <c r="Q16" s="323"/>
      <c r="R16" s="265"/>
      <c r="S16" s="266"/>
      <c r="T16" s="267"/>
      <c r="U16" s="265"/>
      <c r="V16" s="266"/>
      <c r="W16" s="267"/>
      <c r="X16" s="247"/>
      <c r="Y16" s="248"/>
      <c r="Z16" s="248"/>
      <c r="AA16" s="249"/>
    </row>
    <row r="17" spans="1:27" s="71" customFormat="1" ht="39.75" customHeight="1">
      <c r="A17" s="91" t="s">
        <v>96</v>
      </c>
      <c r="B17" s="135">
        <v>12.14</v>
      </c>
      <c r="C17" s="321" t="s">
        <v>273</v>
      </c>
      <c r="D17" s="322"/>
      <c r="E17" s="322"/>
      <c r="F17" s="322"/>
      <c r="G17" s="322"/>
      <c r="H17" s="322"/>
      <c r="I17" s="322"/>
      <c r="J17" s="322"/>
      <c r="K17" s="322"/>
      <c r="L17" s="322"/>
      <c r="M17" s="322"/>
      <c r="N17" s="322"/>
      <c r="O17" s="322"/>
      <c r="P17" s="322"/>
      <c r="Q17" s="323"/>
      <c r="R17" s="265"/>
      <c r="S17" s="266"/>
      <c r="T17" s="267"/>
      <c r="U17" s="265"/>
      <c r="V17" s="266"/>
      <c r="W17" s="267"/>
      <c r="X17" s="247"/>
      <c r="Y17" s="248"/>
      <c r="Z17" s="248"/>
      <c r="AA17" s="249"/>
    </row>
    <row r="18" spans="1:27" s="71" customFormat="1" ht="47.25" customHeight="1">
      <c r="A18" s="91" t="s">
        <v>96</v>
      </c>
      <c r="B18" s="135">
        <v>12.15</v>
      </c>
      <c r="C18" s="321" t="s">
        <v>274</v>
      </c>
      <c r="D18" s="322"/>
      <c r="E18" s="322"/>
      <c r="F18" s="322"/>
      <c r="G18" s="322"/>
      <c r="H18" s="322"/>
      <c r="I18" s="322"/>
      <c r="J18" s="322"/>
      <c r="K18" s="322"/>
      <c r="L18" s="322"/>
      <c r="M18" s="322"/>
      <c r="N18" s="322"/>
      <c r="O18" s="322"/>
      <c r="P18" s="322"/>
      <c r="Q18" s="323"/>
      <c r="R18" s="265"/>
      <c r="S18" s="266"/>
      <c r="T18" s="267"/>
      <c r="U18" s="265"/>
      <c r="V18" s="266"/>
      <c r="W18" s="267"/>
      <c r="X18" s="247"/>
      <c r="Y18" s="248"/>
      <c r="Z18" s="248"/>
      <c r="AA18" s="249"/>
    </row>
    <row r="19" spans="1:27" s="71" customFormat="1" ht="39.75" customHeight="1">
      <c r="A19" s="91" t="s">
        <v>96</v>
      </c>
      <c r="B19" s="135">
        <v>12.16</v>
      </c>
      <c r="C19" s="321" t="s">
        <v>275</v>
      </c>
      <c r="D19" s="322"/>
      <c r="E19" s="322"/>
      <c r="F19" s="322"/>
      <c r="G19" s="322"/>
      <c r="H19" s="322"/>
      <c r="I19" s="322"/>
      <c r="J19" s="322"/>
      <c r="K19" s="322"/>
      <c r="L19" s="322"/>
      <c r="M19" s="322"/>
      <c r="N19" s="322"/>
      <c r="O19" s="322"/>
      <c r="P19" s="322"/>
      <c r="Q19" s="323"/>
      <c r="R19" s="265"/>
      <c r="S19" s="266"/>
      <c r="T19" s="267"/>
      <c r="U19" s="265"/>
      <c r="V19" s="266"/>
      <c r="W19" s="267"/>
      <c r="X19" s="247"/>
      <c r="Y19" s="248"/>
      <c r="Z19" s="248"/>
      <c r="AA19" s="249"/>
    </row>
    <row r="20" spans="1:27" s="71" customFormat="1" ht="52.5" customHeight="1" thickBot="1">
      <c r="A20" s="94" t="s">
        <v>259</v>
      </c>
      <c r="B20" s="136">
        <v>12.17</v>
      </c>
      <c r="C20" s="330" t="s">
        <v>276</v>
      </c>
      <c r="D20" s="331"/>
      <c r="E20" s="331"/>
      <c r="F20" s="331"/>
      <c r="G20" s="331"/>
      <c r="H20" s="331"/>
      <c r="I20" s="331"/>
      <c r="J20" s="331"/>
      <c r="K20" s="331"/>
      <c r="L20" s="331"/>
      <c r="M20" s="331"/>
      <c r="N20" s="331"/>
      <c r="O20" s="331"/>
      <c r="P20" s="331"/>
      <c r="Q20" s="332"/>
      <c r="R20" s="259"/>
      <c r="S20" s="260"/>
      <c r="T20" s="261"/>
      <c r="U20" s="259"/>
      <c r="V20" s="260"/>
      <c r="W20" s="261"/>
      <c r="X20" s="256"/>
      <c r="Y20" s="286"/>
      <c r="Z20" s="286"/>
      <c r="AA20" s="287"/>
    </row>
    <row r="21" spans="1:27" s="44" customFormat="1" ht="21.95" customHeight="1">
      <c r="S21" s="215" t="s">
        <v>147</v>
      </c>
      <c r="T21" s="215"/>
      <c r="U21" s="215"/>
      <c r="V21" s="215"/>
      <c r="W21" s="215"/>
      <c r="X21" s="215"/>
      <c r="Y21" s="215"/>
      <c r="Z21" s="215"/>
      <c r="AA21" s="85"/>
    </row>
  </sheetData>
  <mergeCells count="74">
    <mergeCell ref="X8:AA8"/>
    <mergeCell ref="C15:Q15"/>
    <mergeCell ref="R15:T15"/>
    <mergeCell ref="U15:W15"/>
    <mergeCell ref="X15:AA15"/>
    <mergeCell ref="C9:Q9"/>
    <mergeCell ref="C8:Q8"/>
    <mergeCell ref="R8:T8"/>
    <mergeCell ref="U8:W8"/>
    <mergeCell ref="C14:Q14"/>
    <mergeCell ref="R14:T14"/>
    <mergeCell ref="U14:W14"/>
    <mergeCell ref="X14:AA14"/>
    <mergeCell ref="R5:T5"/>
    <mergeCell ref="R6:T6"/>
    <mergeCell ref="R10:T10"/>
    <mergeCell ref="R13:T13"/>
    <mergeCell ref="C5:Q5"/>
    <mergeCell ref="C6:Q6"/>
    <mergeCell ref="C11:Q11"/>
    <mergeCell ref="R11:T11"/>
    <mergeCell ref="C12:Q12"/>
    <mergeCell ref="R12:T12"/>
    <mergeCell ref="X5:AA5"/>
    <mergeCell ref="X4:AA4"/>
    <mergeCell ref="X6:AA6"/>
    <mergeCell ref="U4:W4"/>
    <mergeCell ref="U5:W5"/>
    <mergeCell ref="U6:W6"/>
    <mergeCell ref="K1:L1"/>
    <mergeCell ref="R1:T2"/>
    <mergeCell ref="U1:W2"/>
    <mergeCell ref="K2:L2"/>
    <mergeCell ref="R4:T4"/>
    <mergeCell ref="C4:Q4"/>
    <mergeCell ref="X17:AA17"/>
    <mergeCell ref="X11:AA11"/>
    <mergeCell ref="U12:W12"/>
    <mergeCell ref="X12:AA12"/>
    <mergeCell ref="U13:W13"/>
    <mergeCell ref="X13:AA13"/>
    <mergeCell ref="U11:W11"/>
    <mergeCell ref="C20:Q20"/>
    <mergeCell ref="R20:T20"/>
    <mergeCell ref="U20:W20"/>
    <mergeCell ref="X19:AA19"/>
    <mergeCell ref="C16:Q16"/>
    <mergeCell ref="R16:T16"/>
    <mergeCell ref="C17:Q17"/>
    <mergeCell ref="C18:Q18"/>
    <mergeCell ref="R18:T18"/>
    <mergeCell ref="U18:W18"/>
    <mergeCell ref="R17:T17"/>
    <mergeCell ref="U17:W17"/>
    <mergeCell ref="U16:W16"/>
    <mergeCell ref="X16:AA16"/>
    <mergeCell ref="U19:W19"/>
    <mergeCell ref="X20:AA20"/>
    <mergeCell ref="S21:Z21"/>
    <mergeCell ref="X1:AA3"/>
    <mergeCell ref="C7:Q7"/>
    <mergeCell ref="X18:AA18"/>
    <mergeCell ref="C19:Q19"/>
    <mergeCell ref="R19:T19"/>
    <mergeCell ref="X7:AA7"/>
    <mergeCell ref="U7:W7"/>
    <mergeCell ref="R9:T9"/>
    <mergeCell ref="U9:W9"/>
    <mergeCell ref="X9:AA9"/>
    <mergeCell ref="C10:Q10"/>
    <mergeCell ref="R7:T7"/>
    <mergeCell ref="C13:Q13"/>
    <mergeCell ref="U10:W10"/>
    <mergeCell ref="X10:AA10"/>
  </mergeCells>
  <phoneticPr fontId="3" type="noConversion"/>
  <hyperlinks>
    <hyperlink ref="G2" location="'Audit Summary'!A1" display="Back to audit summary"/>
  </hyperlinks>
  <printOptions horizontalCentered="1"/>
  <pageMargins left="0.39370078740157483" right="0.39370078740157483" top="0.39370078740157483" bottom="0.39370078740157483" header="0.19685039370078741" footer="0.19685039370078741"/>
  <pageSetup paperSize="9" scale="61"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21">
    <pageSetUpPr fitToPage="1"/>
  </sheetPr>
  <dimension ref="A1:AB17"/>
  <sheetViews>
    <sheetView view="pageBreakPreview" zoomScaleNormal="100" zoomScaleSheetLayoutView="100" workbookViewId="0">
      <pane ySplit="3" topLeftCell="A4" activePane="bottomLeft" state="frozen"/>
      <selection pane="bottomLeft" activeCell="Q1" sqref="Q1"/>
    </sheetView>
  </sheetViews>
  <sheetFormatPr defaultRowHeight="12.75"/>
  <cols>
    <col min="1" max="1" width="7.42578125" style="42" customWidth="1"/>
    <col min="2" max="2" width="6.5703125" style="76" customWidth="1"/>
    <col min="3" max="13" width="5.7109375" style="42" customWidth="1"/>
    <col min="14" max="14" width="5.28515625" style="42" customWidth="1"/>
    <col min="15" max="15" width="11.42578125" style="42" customWidth="1"/>
    <col min="16" max="17" width="5.7109375" style="42" customWidth="1"/>
    <col min="18" max="23" width="5" style="42" customWidth="1"/>
    <col min="24" max="26" width="5.7109375" style="42" customWidth="1"/>
    <col min="27" max="27" width="5.42578125" style="42" customWidth="1"/>
    <col min="28" max="28" width="2.5703125" style="42" customWidth="1"/>
    <col min="29" max="16384" width="9.140625" style="42"/>
  </cols>
  <sheetData>
    <row r="1" spans="1:28" ht="26.25" customHeight="1">
      <c r="A1" s="86" t="s">
        <v>148</v>
      </c>
      <c r="B1" s="46"/>
      <c r="C1" s="47"/>
      <c r="D1" s="47"/>
      <c r="E1" s="47"/>
      <c r="F1" s="47"/>
      <c r="G1" s="48" t="s">
        <v>3</v>
      </c>
      <c r="H1" s="47"/>
      <c r="I1" s="47"/>
      <c r="J1" s="47"/>
      <c r="K1" s="235" t="s">
        <v>10</v>
      </c>
      <c r="L1" s="235"/>
      <c r="M1" s="49" t="str">
        <f>IF(M2=0,"N/A",M3/M2)</f>
        <v>N/A</v>
      </c>
      <c r="N1" s="50"/>
      <c r="O1" s="51" t="s">
        <v>22</v>
      </c>
      <c r="P1" s="49" t="str">
        <f>IF(P2=0,"N/A",P3/P2)</f>
        <v>N/A</v>
      </c>
      <c r="Q1" s="52"/>
      <c r="R1" s="216" t="s">
        <v>8</v>
      </c>
      <c r="S1" s="236"/>
      <c r="T1" s="237"/>
      <c r="U1" s="216" t="s">
        <v>23</v>
      </c>
      <c r="V1" s="236"/>
      <c r="W1" s="237"/>
      <c r="X1" s="216" t="s">
        <v>7</v>
      </c>
      <c r="Y1" s="217"/>
      <c r="Z1" s="217"/>
      <c r="AA1" s="218"/>
    </row>
    <row r="2" spans="1:28" ht="23.25" customHeight="1">
      <c r="A2" s="97"/>
      <c r="B2" s="54"/>
      <c r="C2" s="55"/>
      <c r="D2" s="55"/>
      <c r="E2" s="55"/>
      <c r="F2" s="55"/>
      <c r="G2" s="55"/>
      <c r="H2" s="55"/>
      <c r="I2" s="55"/>
      <c r="J2" s="55"/>
      <c r="K2" s="234" t="s">
        <v>6</v>
      </c>
      <c r="L2" s="234"/>
      <c r="M2" s="56">
        <f>COUNT(R4:R16)</f>
        <v>0</v>
      </c>
      <c r="N2" s="57"/>
      <c r="O2" s="58" t="s">
        <v>6</v>
      </c>
      <c r="P2" s="56">
        <f>COUNT(U4:U16)</f>
        <v>0</v>
      </c>
      <c r="Q2" s="59"/>
      <c r="R2" s="238"/>
      <c r="S2" s="239"/>
      <c r="T2" s="240"/>
      <c r="U2" s="238"/>
      <c r="V2" s="239"/>
      <c r="W2" s="240"/>
      <c r="X2" s="219"/>
      <c r="Y2" s="220"/>
      <c r="Z2" s="220"/>
      <c r="AA2" s="221"/>
    </row>
    <row r="3" spans="1:28" ht="18" customHeight="1" thickBot="1">
      <c r="A3" s="60"/>
      <c r="B3" s="61"/>
      <c r="C3" s="62"/>
      <c r="D3" s="62"/>
      <c r="E3" s="62"/>
      <c r="F3" s="62"/>
      <c r="G3" s="62"/>
      <c r="H3" s="62"/>
      <c r="I3" s="62"/>
      <c r="J3" s="62"/>
      <c r="K3" s="63" t="s">
        <v>5</v>
      </c>
      <c r="L3" s="64"/>
      <c r="M3" s="65">
        <f>SUM(R4:R16)</f>
        <v>0</v>
      </c>
      <c r="N3" s="63"/>
      <c r="O3" s="63" t="s">
        <v>9</v>
      </c>
      <c r="P3" s="65">
        <f>SUM(U4:U16)</f>
        <v>0</v>
      </c>
      <c r="Q3" s="66"/>
      <c r="R3" s="67" t="s">
        <v>1</v>
      </c>
      <c r="S3" s="67" t="s">
        <v>13</v>
      </c>
      <c r="T3" s="68" t="s">
        <v>2</v>
      </c>
      <c r="U3" s="67" t="s">
        <v>1</v>
      </c>
      <c r="V3" s="67" t="s">
        <v>13</v>
      </c>
      <c r="W3" s="67" t="s">
        <v>2</v>
      </c>
      <c r="X3" s="222"/>
      <c r="Y3" s="223"/>
      <c r="Z3" s="223"/>
      <c r="AA3" s="224"/>
      <c r="AB3" s="88"/>
    </row>
    <row r="4" spans="1:28" s="71" customFormat="1" ht="48" customHeight="1">
      <c r="A4" s="99" t="s">
        <v>21</v>
      </c>
      <c r="B4" s="112">
        <v>13.01</v>
      </c>
      <c r="C4" s="429" t="s">
        <v>150</v>
      </c>
      <c r="D4" s="430"/>
      <c r="E4" s="430"/>
      <c r="F4" s="430"/>
      <c r="G4" s="430"/>
      <c r="H4" s="430"/>
      <c r="I4" s="430"/>
      <c r="J4" s="430"/>
      <c r="K4" s="430"/>
      <c r="L4" s="430"/>
      <c r="M4" s="430"/>
      <c r="N4" s="430"/>
      <c r="O4" s="430"/>
      <c r="P4" s="430"/>
      <c r="Q4" s="431"/>
      <c r="R4" s="280"/>
      <c r="S4" s="281"/>
      <c r="T4" s="282"/>
      <c r="U4" s="280"/>
      <c r="V4" s="281"/>
      <c r="W4" s="282"/>
      <c r="X4" s="244"/>
      <c r="Y4" s="245"/>
      <c r="Z4" s="245"/>
      <c r="AA4" s="246"/>
    </row>
    <row r="5" spans="1:28" s="71" customFormat="1" ht="33" customHeight="1">
      <c r="A5" s="91" t="s">
        <v>19</v>
      </c>
      <c r="B5" s="113">
        <v>13.02</v>
      </c>
      <c r="C5" s="423" t="s">
        <v>151</v>
      </c>
      <c r="D5" s="424"/>
      <c r="E5" s="424"/>
      <c r="F5" s="424"/>
      <c r="G5" s="424"/>
      <c r="H5" s="424"/>
      <c r="I5" s="424"/>
      <c r="J5" s="424"/>
      <c r="K5" s="424"/>
      <c r="L5" s="424"/>
      <c r="M5" s="424"/>
      <c r="N5" s="424"/>
      <c r="O5" s="424"/>
      <c r="P5" s="424"/>
      <c r="Q5" s="425"/>
      <c r="R5" s="265"/>
      <c r="S5" s="266"/>
      <c r="T5" s="267"/>
      <c r="U5" s="265"/>
      <c r="V5" s="266"/>
      <c r="W5" s="267"/>
      <c r="X5" s="247"/>
      <c r="Y5" s="248"/>
      <c r="Z5" s="248"/>
      <c r="AA5" s="249"/>
    </row>
    <row r="6" spans="1:28" s="71" customFormat="1" ht="33" customHeight="1">
      <c r="A6" s="91" t="s">
        <v>19</v>
      </c>
      <c r="B6" s="114">
        <v>13.03</v>
      </c>
      <c r="C6" s="321" t="s">
        <v>152</v>
      </c>
      <c r="D6" s="322"/>
      <c r="E6" s="322"/>
      <c r="F6" s="322"/>
      <c r="G6" s="322"/>
      <c r="H6" s="322"/>
      <c r="I6" s="322"/>
      <c r="J6" s="322"/>
      <c r="K6" s="322"/>
      <c r="L6" s="322"/>
      <c r="M6" s="322"/>
      <c r="N6" s="322"/>
      <c r="O6" s="322"/>
      <c r="P6" s="322"/>
      <c r="Q6" s="323"/>
      <c r="R6" s="265"/>
      <c r="S6" s="266"/>
      <c r="T6" s="267"/>
      <c r="U6" s="265"/>
      <c r="V6" s="266"/>
      <c r="W6" s="267"/>
      <c r="X6" s="247"/>
      <c r="Y6" s="248"/>
      <c r="Z6" s="248"/>
      <c r="AA6" s="249"/>
    </row>
    <row r="7" spans="1:28" s="71" customFormat="1" ht="33" customHeight="1">
      <c r="A7" s="91" t="s">
        <v>19</v>
      </c>
      <c r="B7" s="113">
        <v>13.04</v>
      </c>
      <c r="C7" s="429" t="s">
        <v>153</v>
      </c>
      <c r="D7" s="430"/>
      <c r="E7" s="430"/>
      <c r="F7" s="430"/>
      <c r="G7" s="430"/>
      <c r="H7" s="430"/>
      <c r="I7" s="430"/>
      <c r="J7" s="430"/>
      <c r="K7" s="430"/>
      <c r="L7" s="430"/>
      <c r="M7" s="430"/>
      <c r="N7" s="430"/>
      <c r="O7" s="430"/>
      <c r="P7" s="430"/>
      <c r="Q7" s="431"/>
      <c r="R7" s="265"/>
      <c r="S7" s="266"/>
      <c r="T7" s="267"/>
      <c r="U7" s="265"/>
      <c r="V7" s="266"/>
      <c r="W7" s="267"/>
      <c r="X7" s="247"/>
      <c r="Y7" s="248"/>
      <c r="Z7" s="248"/>
      <c r="AA7" s="249"/>
    </row>
    <row r="8" spans="1:28" s="71" customFormat="1" ht="54" customHeight="1">
      <c r="A8" s="91" t="s">
        <v>19</v>
      </c>
      <c r="B8" s="114">
        <v>13.05</v>
      </c>
      <c r="C8" s="423" t="s">
        <v>154</v>
      </c>
      <c r="D8" s="424"/>
      <c r="E8" s="424"/>
      <c r="F8" s="424"/>
      <c r="G8" s="424"/>
      <c r="H8" s="424"/>
      <c r="I8" s="424"/>
      <c r="J8" s="424"/>
      <c r="K8" s="424"/>
      <c r="L8" s="424"/>
      <c r="M8" s="424"/>
      <c r="N8" s="424"/>
      <c r="O8" s="424"/>
      <c r="P8" s="424"/>
      <c r="Q8" s="425"/>
      <c r="R8" s="265"/>
      <c r="S8" s="266"/>
      <c r="T8" s="267"/>
      <c r="U8" s="265"/>
      <c r="V8" s="266"/>
      <c r="W8" s="267"/>
      <c r="X8" s="247"/>
      <c r="Y8" s="248"/>
      <c r="Z8" s="248"/>
      <c r="AA8" s="249"/>
    </row>
    <row r="9" spans="1:28" s="71" customFormat="1" ht="33" customHeight="1">
      <c r="A9" s="91" t="s">
        <v>19</v>
      </c>
      <c r="B9" s="113">
        <v>13.06</v>
      </c>
      <c r="C9" s="423" t="s">
        <v>155</v>
      </c>
      <c r="D9" s="424"/>
      <c r="E9" s="424"/>
      <c r="F9" s="424"/>
      <c r="G9" s="424"/>
      <c r="H9" s="424"/>
      <c r="I9" s="424"/>
      <c r="J9" s="424"/>
      <c r="K9" s="424"/>
      <c r="L9" s="424"/>
      <c r="M9" s="424"/>
      <c r="N9" s="424"/>
      <c r="O9" s="424"/>
      <c r="P9" s="424"/>
      <c r="Q9" s="425"/>
      <c r="R9" s="265"/>
      <c r="S9" s="266"/>
      <c r="T9" s="267"/>
      <c r="U9" s="265"/>
      <c r="V9" s="266"/>
      <c r="W9" s="267"/>
      <c r="X9" s="247"/>
      <c r="Y9" s="248"/>
      <c r="Z9" s="248"/>
      <c r="AA9" s="249"/>
    </row>
    <row r="10" spans="1:28" s="71" customFormat="1" ht="33" customHeight="1">
      <c r="A10" s="91" t="s">
        <v>19</v>
      </c>
      <c r="B10" s="114">
        <v>13.07</v>
      </c>
      <c r="C10" s="312" t="s">
        <v>156</v>
      </c>
      <c r="D10" s="313"/>
      <c r="E10" s="313"/>
      <c r="F10" s="313"/>
      <c r="G10" s="313"/>
      <c r="H10" s="313"/>
      <c r="I10" s="313"/>
      <c r="J10" s="313"/>
      <c r="K10" s="313"/>
      <c r="L10" s="313"/>
      <c r="M10" s="313"/>
      <c r="N10" s="313"/>
      <c r="O10" s="313"/>
      <c r="P10" s="313"/>
      <c r="Q10" s="428"/>
      <c r="R10" s="265"/>
      <c r="S10" s="266"/>
      <c r="T10" s="267"/>
      <c r="U10" s="265"/>
      <c r="V10" s="266"/>
      <c r="W10" s="267"/>
      <c r="X10" s="247"/>
      <c r="Y10" s="248"/>
      <c r="Z10" s="248"/>
      <c r="AA10" s="249"/>
    </row>
    <row r="11" spans="1:28" s="71" customFormat="1" ht="33" customHeight="1">
      <c r="A11" s="91" t="s">
        <v>17</v>
      </c>
      <c r="B11" s="113">
        <v>13.08</v>
      </c>
      <c r="C11" s="312" t="s">
        <v>157</v>
      </c>
      <c r="D11" s="313"/>
      <c r="E11" s="313"/>
      <c r="F11" s="313"/>
      <c r="G11" s="313"/>
      <c r="H11" s="313"/>
      <c r="I11" s="313"/>
      <c r="J11" s="313"/>
      <c r="K11" s="313"/>
      <c r="L11" s="313"/>
      <c r="M11" s="313"/>
      <c r="N11" s="313"/>
      <c r="O11" s="313"/>
      <c r="P11" s="313"/>
      <c r="Q11" s="428"/>
      <c r="R11" s="265"/>
      <c r="S11" s="266"/>
      <c r="T11" s="267"/>
      <c r="U11" s="265"/>
      <c r="V11" s="266"/>
      <c r="W11" s="267"/>
      <c r="X11" s="312"/>
      <c r="Y11" s="313"/>
      <c r="Z11" s="313"/>
      <c r="AA11" s="314"/>
    </row>
    <row r="12" spans="1:28" s="71" customFormat="1" ht="47.25" customHeight="1">
      <c r="A12" s="91" t="s">
        <v>17</v>
      </c>
      <c r="B12" s="114">
        <v>13.09</v>
      </c>
      <c r="C12" s="312" t="s">
        <v>158</v>
      </c>
      <c r="D12" s="313"/>
      <c r="E12" s="313"/>
      <c r="F12" s="313"/>
      <c r="G12" s="313"/>
      <c r="H12" s="313"/>
      <c r="I12" s="313"/>
      <c r="J12" s="313"/>
      <c r="K12" s="313"/>
      <c r="L12" s="313"/>
      <c r="M12" s="313"/>
      <c r="N12" s="313"/>
      <c r="O12" s="313"/>
      <c r="P12" s="313"/>
      <c r="Q12" s="428"/>
      <c r="R12" s="265"/>
      <c r="S12" s="266"/>
      <c r="T12" s="267"/>
      <c r="U12" s="265"/>
      <c r="V12" s="266"/>
      <c r="W12" s="267"/>
      <c r="X12" s="312"/>
      <c r="Y12" s="313"/>
      <c r="Z12" s="313"/>
      <c r="AA12" s="314"/>
    </row>
    <row r="13" spans="1:28" s="71" customFormat="1" ht="45" customHeight="1">
      <c r="A13" s="91" t="s">
        <v>19</v>
      </c>
      <c r="B13" s="113">
        <v>13.1</v>
      </c>
      <c r="C13" s="312" t="s">
        <v>159</v>
      </c>
      <c r="D13" s="313"/>
      <c r="E13" s="313"/>
      <c r="F13" s="313"/>
      <c r="G13" s="313"/>
      <c r="H13" s="313"/>
      <c r="I13" s="313"/>
      <c r="J13" s="313"/>
      <c r="K13" s="313"/>
      <c r="L13" s="313"/>
      <c r="M13" s="313"/>
      <c r="N13" s="313"/>
      <c r="O13" s="313"/>
      <c r="P13" s="313"/>
      <c r="Q13" s="428"/>
      <c r="R13" s="265"/>
      <c r="S13" s="266"/>
      <c r="T13" s="267"/>
      <c r="U13" s="265"/>
      <c r="V13" s="266"/>
      <c r="W13" s="267"/>
      <c r="X13" s="435"/>
      <c r="Y13" s="436"/>
      <c r="Z13" s="436"/>
      <c r="AA13" s="437"/>
    </row>
    <row r="14" spans="1:28" s="71" customFormat="1" ht="33" customHeight="1">
      <c r="A14" s="91" t="s">
        <v>19</v>
      </c>
      <c r="B14" s="114">
        <v>13.11</v>
      </c>
      <c r="C14" s="312" t="s">
        <v>160</v>
      </c>
      <c r="D14" s="313"/>
      <c r="E14" s="313"/>
      <c r="F14" s="313"/>
      <c r="G14" s="313"/>
      <c r="H14" s="313"/>
      <c r="I14" s="313"/>
      <c r="J14" s="313"/>
      <c r="K14" s="313"/>
      <c r="L14" s="313"/>
      <c r="M14" s="313"/>
      <c r="N14" s="313"/>
      <c r="O14" s="313"/>
      <c r="P14" s="313"/>
      <c r="Q14" s="428"/>
      <c r="R14" s="265"/>
      <c r="S14" s="266"/>
      <c r="T14" s="267"/>
      <c r="U14" s="265"/>
      <c r="V14" s="266"/>
      <c r="W14" s="267"/>
      <c r="X14" s="435"/>
      <c r="Y14" s="436"/>
      <c r="Z14" s="436"/>
      <c r="AA14" s="437"/>
    </row>
    <row r="15" spans="1:28" s="71" customFormat="1" ht="37.5" customHeight="1">
      <c r="A15" s="91" t="s">
        <v>19</v>
      </c>
      <c r="B15" s="113">
        <v>13.12</v>
      </c>
      <c r="C15" s="312" t="s">
        <v>161</v>
      </c>
      <c r="D15" s="313"/>
      <c r="E15" s="313"/>
      <c r="F15" s="313"/>
      <c r="G15" s="313"/>
      <c r="H15" s="313"/>
      <c r="I15" s="313"/>
      <c r="J15" s="313"/>
      <c r="K15" s="313"/>
      <c r="L15" s="313"/>
      <c r="M15" s="313"/>
      <c r="N15" s="313"/>
      <c r="O15" s="313"/>
      <c r="P15" s="313"/>
      <c r="Q15" s="428"/>
      <c r="R15" s="265"/>
      <c r="S15" s="266"/>
      <c r="T15" s="267"/>
      <c r="U15" s="265"/>
      <c r="V15" s="266"/>
      <c r="W15" s="267"/>
      <c r="X15" s="435"/>
      <c r="Y15" s="436"/>
      <c r="Z15" s="436"/>
      <c r="AA15" s="437"/>
    </row>
    <row r="16" spans="1:28" s="71" customFormat="1" ht="39" customHeight="1" thickBot="1">
      <c r="A16" s="83" t="s">
        <v>19</v>
      </c>
      <c r="B16" s="115">
        <v>13.13</v>
      </c>
      <c r="C16" s="250" t="s">
        <v>162</v>
      </c>
      <c r="D16" s="426"/>
      <c r="E16" s="426"/>
      <c r="F16" s="426"/>
      <c r="G16" s="426"/>
      <c r="H16" s="426"/>
      <c r="I16" s="426"/>
      <c r="J16" s="426"/>
      <c r="K16" s="426"/>
      <c r="L16" s="426"/>
      <c r="M16" s="426"/>
      <c r="N16" s="426"/>
      <c r="O16" s="426"/>
      <c r="P16" s="426"/>
      <c r="Q16" s="427"/>
      <c r="R16" s="259"/>
      <c r="S16" s="260"/>
      <c r="T16" s="261"/>
      <c r="U16" s="259"/>
      <c r="V16" s="260"/>
      <c r="W16" s="261"/>
      <c r="X16" s="432"/>
      <c r="Y16" s="433"/>
      <c r="Z16" s="433"/>
      <c r="AA16" s="434"/>
    </row>
    <row r="17" spans="19:27" s="44" customFormat="1" ht="21.95" customHeight="1">
      <c r="S17" s="215" t="s">
        <v>149</v>
      </c>
      <c r="T17" s="215"/>
      <c r="U17" s="215"/>
      <c r="V17" s="215"/>
      <c r="W17" s="215"/>
      <c r="X17" s="215"/>
      <c r="Y17" s="215"/>
      <c r="Z17" s="215"/>
      <c r="AA17" s="85"/>
    </row>
  </sheetData>
  <mergeCells count="58">
    <mergeCell ref="X9:AA9"/>
    <mergeCell ref="X10:AA10"/>
    <mergeCell ref="X12:AA12"/>
    <mergeCell ref="X11:AA11"/>
    <mergeCell ref="X16:AA16"/>
    <mergeCell ref="X15:AA15"/>
    <mergeCell ref="X14:AA14"/>
    <mergeCell ref="X13:AA13"/>
    <mergeCell ref="C9:Q9"/>
    <mergeCell ref="C10:Q10"/>
    <mergeCell ref="C11:Q11"/>
    <mergeCell ref="U8:W8"/>
    <mergeCell ref="R11:T11"/>
    <mergeCell ref="R8:T8"/>
    <mergeCell ref="U9:W9"/>
    <mergeCell ref="K1:L1"/>
    <mergeCell ref="R1:T2"/>
    <mergeCell ref="R16:T16"/>
    <mergeCell ref="R9:T9"/>
    <mergeCell ref="R15:T15"/>
    <mergeCell ref="R14:T14"/>
    <mergeCell ref="R13:T13"/>
    <mergeCell ref="R10:T10"/>
    <mergeCell ref="C14:Q14"/>
    <mergeCell ref="C13:Q13"/>
    <mergeCell ref="K2:L2"/>
    <mergeCell ref="C4:Q4"/>
    <mergeCell ref="C12:Q12"/>
    <mergeCell ref="C7:Q7"/>
    <mergeCell ref="C8:Q8"/>
    <mergeCell ref="R7:T7"/>
    <mergeCell ref="X1:AA3"/>
    <mergeCell ref="R4:T4"/>
    <mergeCell ref="R5:T5"/>
    <mergeCell ref="R6:T6"/>
    <mergeCell ref="U5:W5"/>
    <mergeCell ref="U6:W6"/>
    <mergeCell ref="U4:W4"/>
    <mergeCell ref="X5:AA5"/>
    <mergeCell ref="X4:AA4"/>
    <mergeCell ref="X6:AA6"/>
    <mergeCell ref="U1:W2"/>
    <mergeCell ref="U16:W16"/>
    <mergeCell ref="U15:W15"/>
    <mergeCell ref="C5:Q5"/>
    <mergeCell ref="C6:Q6"/>
    <mergeCell ref="S17:Z17"/>
    <mergeCell ref="X8:AA8"/>
    <mergeCell ref="X7:AA7"/>
    <mergeCell ref="U10:W10"/>
    <mergeCell ref="U12:W12"/>
    <mergeCell ref="C16:Q16"/>
    <mergeCell ref="C15:Q15"/>
    <mergeCell ref="U14:W14"/>
    <mergeCell ref="U13:W13"/>
    <mergeCell ref="U7:W7"/>
    <mergeCell ref="U11:W11"/>
    <mergeCell ref="R12:T12"/>
  </mergeCells>
  <phoneticPr fontId="3" type="noConversion"/>
  <hyperlinks>
    <hyperlink ref="G1" location="'Audit Summary'!A1" display="Back to audit summary"/>
  </hyperlinks>
  <printOptions horizontalCentered="1"/>
  <pageMargins left="0.39370078740157483" right="0.39370078740157483" top="0.39370078740157483" bottom="0.39370078740157483" header="0.19685039370078741" footer="0.19685039370078741"/>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8">
    <pageSetUpPr fitToPage="1"/>
  </sheetPr>
  <dimension ref="A1:AA46"/>
  <sheetViews>
    <sheetView view="pageBreakPreview" zoomScaleNormal="100" zoomScaleSheetLayoutView="100" workbookViewId="0">
      <selection activeCell="Q1" sqref="Q1"/>
    </sheetView>
  </sheetViews>
  <sheetFormatPr defaultRowHeight="12.75"/>
  <cols>
    <col min="1" max="1" width="8.28515625" style="42" customWidth="1"/>
    <col min="2" max="2" width="5.7109375" style="76" customWidth="1"/>
    <col min="3" max="14" width="5.7109375" style="42" customWidth="1"/>
    <col min="15" max="15" width="11.42578125" style="42" customWidth="1"/>
    <col min="16" max="17" width="5.7109375" style="42" customWidth="1"/>
    <col min="18" max="23" width="5" style="42" customWidth="1"/>
    <col min="24" max="26" width="5.7109375" style="42" customWidth="1"/>
    <col min="27" max="27" width="8.140625" style="42" customWidth="1"/>
    <col min="28" max="16384" width="9.140625" style="42"/>
  </cols>
  <sheetData>
    <row r="1" spans="1:27" ht="27" customHeight="1">
      <c r="A1" s="86" t="s">
        <v>11</v>
      </c>
      <c r="B1" s="143"/>
      <c r="C1" s="144"/>
      <c r="D1" s="144"/>
      <c r="E1" s="144"/>
      <c r="F1" s="144"/>
      <c r="G1" s="48" t="s">
        <v>3</v>
      </c>
      <c r="H1" s="144"/>
      <c r="I1" s="144"/>
      <c r="J1" s="144"/>
      <c r="K1" s="235" t="s">
        <v>10</v>
      </c>
      <c r="L1" s="235"/>
      <c r="M1" s="49" t="str">
        <f>IF(M2=0,"N/A",M3/M2)</f>
        <v>N/A</v>
      </c>
      <c r="N1" s="50"/>
      <c r="O1" s="51" t="s">
        <v>22</v>
      </c>
      <c r="P1" s="49" t="str">
        <f>IF(P2=0,"N/A",P3/P2)</f>
        <v>N/A</v>
      </c>
      <c r="Q1" s="52"/>
      <c r="R1" s="216" t="s">
        <v>8</v>
      </c>
      <c r="S1" s="236"/>
      <c r="T1" s="237"/>
      <c r="U1" s="216" t="s">
        <v>23</v>
      </c>
      <c r="V1" s="236"/>
      <c r="W1" s="237"/>
      <c r="X1" s="216" t="s">
        <v>7</v>
      </c>
      <c r="Y1" s="217"/>
      <c r="Z1" s="217"/>
      <c r="AA1" s="218"/>
    </row>
    <row r="2" spans="1:27" ht="21" customHeight="1">
      <c r="A2" s="97"/>
      <c r="B2" s="145"/>
      <c r="C2" s="146"/>
      <c r="D2" s="146"/>
      <c r="E2" s="146"/>
      <c r="F2" s="146"/>
      <c r="G2" s="146"/>
      <c r="H2" s="146"/>
      <c r="I2" s="146"/>
      <c r="J2" s="146"/>
      <c r="K2" s="234" t="s">
        <v>6</v>
      </c>
      <c r="L2" s="234"/>
      <c r="M2" s="56">
        <f>COUNT(R4:R12)</f>
        <v>0</v>
      </c>
      <c r="N2" s="57"/>
      <c r="O2" s="58" t="s">
        <v>6</v>
      </c>
      <c r="P2" s="56">
        <f>COUNT(U4:U12)</f>
        <v>0</v>
      </c>
      <c r="Q2" s="59"/>
      <c r="R2" s="238"/>
      <c r="S2" s="239"/>
      <c r="T2" s="240"/>
      <c r="U2" s="238"/>
      <c r="V2" s="239"/>
      <c r="W2" s="240"/>
      <c r="X2" s="219"/>
      <c r="Y2" s="220"/>
      <c r="Z2" s="220"/>
      <c r="AA2" s="221"/>
    </row>
    <row r="3" spans="1:27" ht="18" customHeight="1" thickBot="1">
      <c r="A3" s="147"/>
      <c r="B3" s="148"/>
      <c r="C3" s="149"/>
      <c r="D3" s="149"/>
      <c r="E3" s="149"/>
      <c r="F3" s="149"/>
      <c r="G3" s="149"/>
      <c r="H3" s="149"/>
      <c r="I3" s="149"/>
      <c r="J3" s="149"/>
      <c r="K3" s="63" t="s">
        <v>5</v>
      </c>
      <c r="L3" s="64"/>
      <c r="M3" s="65">
        <f>SUM(R4:R12)</f>
        <v>0</v>
      </c>
      <c r="N3" s="63"/>
      <c r="O3" s="63" t="s">
        <v>9</v>
      </c>
      <c r="P3" s="65">
        <f>SUM(U4:U12)</f>
        <v>0</v>
      </c>
      <c r="Q3" s="66"/>
      <c r="R3" s="67" t="s">
        <v>1</v>
      </c>
      <c r="S3" s="67" t="s">
        <v>13</v>
      </c>
      <c r="T3" s="68" t="s">
        <v>2</v>
      </c>
      <c r="U3" s="67" t="s">
        <v>1</v>
      </c>
      <c r="V3" s="67" t="s">
        <v>13</v>
      </c>
      <c r="W3" s="68" t="s">
        <v>2</v>
      </c>
      <c r="X3" s="222"/>
      <c r="Y3" s="223"/>
      <c r="Z3" s="223"/>
      <c r="AA3" s="224"/>
    </row>
    <row r="4" spans="1:27" s="71" customFormat="1" ht="45.75" customHeight="1">
      <c r="A4" s="79" t="s">
        <v>18</v>
      </c>
      <c r="B4" s="150" t="s">
        <v>243</v>
      </c>
      <c r="C4" s="228" t="s">
        <v>249</v>
      </c>
      <c r="D4" s="229"/>
      <c r="E4" s="229"/>
      <c r="F4" s="229"/>
      <c r="G4" s="229"/>
      <c r="H4" s="229"/>
      <c r="I4" s="229"/>
      <c r="J4" s="229"/>
      <c r="K4" s="229"/>
      <c r="L4" s="229"/>
      <c r="M4" s="229"/>
      <c r="N4" s="229"/>
      <c r="O4" s="229"/>
      <c r="P4" s="229"/>
      <c r="Q4" s="230"/>
      <c r="R4" s="241"/>
      <c r="S4" s="242"/>
      <c r="T4" s="243"/>
      <c r="U4" s="241"/>
      <c r="V4" s="242"/>
      <c r="W4" s="243"/>
      <c r="X4" s="244"/>
      <c r="Y4" s="245"/>
      <c r="Z4" s="245"/>
      <c r="AA4" s="246"/>
    </row>
    <row r="5" spans="1:27" s="71" customFormat="1" ht="108.75" customHeight="1">
      <c r="A5" s="79" t="s">
        <v>18</v>
      </c>
      <c r="B5" s="150" t="s">
        <v>244</v>
      </c>
      <c r="C5" s="231" t="s">
        <v>250</v>
      </c>
      <c r="D5" s="232"/>
      <c r="E5" s="232"/>
      <c r="F5" s="232"/>
      <c r="G5" s="232"/>
      <c r="H5" s="232"/>
      <c r="I5" s="232"/>
      <c r="J5" s="232"/>
      <c r="K5" s="232"/>
      <c r="L5" s="232"/>
      <c r="M5" s="232"/>
      <c r="N5" s="232"/>
      <c r="O5" s="232"/>
      <c r="P5" s="232"/>
      <c r="Q5" s="233"/>
      <c r="R5" s="225"/>
      <c r="S5" s="226"/>
      <c r="T5" s="227"/>
      <c r="U5" s="225"/>
      <c r="V5" s="226"/>
      <c r="W5" s="227"/>
      <c r="X5" s="247"/>
      <c r="Y5" s="248"/>
      <c r="Z5" s="248"/>
      <c r="AA5" s="249"/>
    </row>
    <row r="6" spans="1:27" s="71" customFormat="1" ht="48.75" customHeight="1">
      <c r="A6" s="79" t="s">
        <v>245</v>
      </c>
      <c r="B6" s="150" t="s">
        <v>246</v>
      </c>
      <c r="C6" s="231" t="s">
        <v>251</v>
      </c>
      <c r="D6" s="232"/>
      <c r="E6" s="232"/>
      <c r="F6" s="232"/>
      <c r="G6" s="232"/>
      <c r="H6" s="232"/>
      <c r="I6" s="232"/>
      <c r="J6" s="232"/>
      <c r="K6" s="232"/>
      <c r="L6" s="232"/>
      <c r="M6" s="232"/>
      <c r="N6" s="232"/>
      <c r="O6" s="232"/>
      <c r="P6" s="232"/>
      <c r="Q6" s="233"/>
      <c r="R6" s="225"/>
      <c r="S6" s="226"/>
      <c r="T6" s="227"/>
      <c r="U6" s="225"/>
      <c r="V6" s="226"/>
      <c r="W6" s="227"/>
      <c r="X6" s="247"/>
      <c r="Y6" s="248"/>
      <c r="Z6" s="248"/>
      <c r="AA6" s="249"/>
    </row>
    <row r="7" spans="1:27" s="71" customFormat="1" ht="33" customHeight="1">
      <c r="A7" s="79" t="s">
        <v>245</v>
      </c>
      <c r="B7" s="150" t="s">
        <v>62</v>
      </c>
      <c r="C7" s="231" t="s">
        <v>252</v>
      </c>
      <c r="D7" s="232"/>
      <c r="E7" s="232"/>
      <c r="F7" s="232"/>
      <c r="G7" s="232"/>
      <c r="H7" s="232"/>
      <c r="I7" s="232"/>
      <c r="J7" s="232"/>
      <c r="K7" s="232"/>
      <c r="L7" s="232"/>
      <c r="M7" s="232"/>
      <c r="N7" s="232"/>
      <c r="O7" s="232"/>
      <c r="P7" s="232"/>
      <c r="Q7" s="233"/>
      <c r="R7" s="225"/>
      <c r="S7" s="226"/>
      <c r="T7" s="227"/>
      <c r="U7" s="225"/>
      <c r="V7" s="226"/>
      <c r="W7" s="227"/>
      <c r="X7" s="247"/>
      <c r="Y7" s="248"/>
      <c r="Z7" s="248"/>
      <c r="AA7" s="249"/>
    </row>
    <row r="8" spans="1:27" s="71" customFormat="1" ht="49.5" customHeight="1">
      <c r="A8" s="79" t="s">
        <v>245</v>
      </c>
      <c r="B8" s="150" t="s">
        <v>63</v>
      </c>
      <c r="C8" s="231" t="s">
        <v>253</v>
      </c>
      <c r="D8" s="232"/>
      <c r="E8" s="232"/>
      <c r="F8" s="232"/>
      <c r="G8" s="232"/>
      <c r="H8" s="232"/>
      <c r="I8" s="232"/>
      <c r="J8" s="232"/>
      <c r="K8" s="232"/>
      <c r="L8" s="232"/>
      <c r="M8" s="232"/>
      <c r="N8" s="232"/>
      <c r="O8" s="232"/>
      <c r="P8" s="232"/>
      <c r="Q8" s="233"/>
      <c r="R8" s="225"/>
      <c r="S8" s="226"/>
      <c r="T8" s="227"/>
      <c r="U8" s="225"/>
      <c r="V8" s="226"/>
      <c r="W8" s="227"/>
      <c r="X8" s="247"/>
      <c r="Y8" s="248"/>
      <c r="Z8" s="248"/>
      <c r="AA8" s="249"/>
    </row>
    <row r="9" spans="1:27" s="71" customFormat="1" ht="33" customHeight="1">
      <c r="A9" s="79" t="s">
        <v>247</v>
      </c>
      <c r="B9" s="150" t="s">
        <v>64</v>
      </c>
      <c r="C9" s="231" t="s">
        <v>254</v>
      </c>
      <c r="D9" s="232"/>
      <c r="E9" s="232"/>
      <c r="F9" s="232"/>
      <c r="G9" s="232"/>
      <c r="H9" s="232"/>
      <c r="I9" s="232"/>
      <c r="J9" s="232"/>
      <c r="K9" s="232"/>
      <c r="L9" s="232"/>
      <c r="M9" s="232"/>
      <c r="N9" s="232"/>
      <c r="O9" s="232"/>
      <c r="P9" s="232"/>
      <c r="Q9" s="233"/>
      <c r="R9" s="225"/>
      <c r="S9" s="226"/>
      <c r="T9" s="227"/>
      <c r="U9" s="225"/>
      <c r="V9" s="226"/>
      <c r="W9" s="227"/>
      <c r="X9" s="247"/>
      <c r="Y9" s="248"/>
      <c r="Z9" s="248"/>
      <c r="AA9" s="249"/>
    </row>
    <row r="10" spans="1:27" s="71" customFormat="1" ht="45.75" customHeight="1">
      <c r="A10" s="79" t="s">
        <v>247</v>
      </c>
      <c r="B10" s="150" t="s">
        <v>65</v>
      </c>
      <c r="C10" s="231" t="s">
        <v>255</v>
      </c>
      <c r="D10" s="232"/>
      <c r="E10" s="232"/>
      <c r="F10" s="232"/>
      <c r="G10" s="232"/>
      <c r="H10" s="232"/>
      <c r="I10" s="232"/>
      <c r="J10" s="232"/>
      <c r="K10" s="232"/>
      <c r="L10" s="232"/>
      <c r="M10" s="232"/>
      <c r="N10" s="232"/>
      <c r="O10" s="232"/>
      <c r="P10" s="232"/>
      <c r="Q10" s="233"/>
      <c r="R10" s="225"/>
      <c r="S10" s="226"/>
      <c r="T10" s="227"/>
      <c r="U10" s="225"/>
      <c r="V10" s="226"/>
      <c r="W10" s="227"/>
      <c r="X10" s="247"/>
      <c r="Y10" s="248"/>
      <c r="Z10" s="248"/>
      <c r="AA10" s="249"/>
    </row>
    <row r="11" spans="1:27" s="71" customFormat="1" ht="33" customHeight="1">
      <c r="A11" s="79" t="s">
        <v>247</v>
      </c>
      <c r="B11" s="150" t="s">
        <v>66</v>
      </c>
      <c r="C11" s="231" t="s">
        <v>256</v>
      </c>
      <c r="D11" s="232"/>
      <c r="E11" s="232"/>
      <c r="F11" s="232"/>
      <c r="G11" s="232"/>
      <c r="H11" s="232"/>
      <c r="I11" s="232"/>
      <c r="J11" s="232"/>
      <c r="K11" s="232"/>
      <c r="L11" s="232"/>
      <c r="M11" s="232"/>
      <c r="N11" s="232"/>
      <c r="O11" s="232"/>
      <c r="P11" s="232"/>
      <c r="Q11" s="233"/>
      <c r="R11" s="225"/>
      <c r="S11" s="226"/>
      <c r="T11" s="227"/>
      <c r="U11" s="225"/>
      <c r="V11" s="226"/>
      <c r="W11" s="227"/>
      <c r="X11" s="247"/>
      <c r="Y11" s="248"/>
      <c r="Z11" s="248"/>
      <c r="AA11" s="249"/>
    </row>
    <row r="12" spans="1:27" s="71" customFormat="1" ht="33" customHeight="1" thickBot="1">
      <c r="A12" s="151" t="s">
        <v>245</v>
      </c>
      <c r="B12" s="152" t="s">
        <v>67</v>
      </c>
      <c r="C12" s="250" t="s">
        <v>257</v>
      </c>
      <c r="D12" s="251"/>
      <c r="E12" s="251"/>
      <c r="F12" s="251"/>
      <c r="G12" s="251"/>
      <c r="H12" s="251"/>
      <c r="I12" s="251"/>
      <c r="J12" s="251"/>
      <c r="K12" s="251"/>
      <c r="L12" s="251"/>
      <c r="M12" s="251"/>
      <c r="N12" s="251"/>
      <c r="O12" s="251"/>
      <c r="P12" s="251"/>
      <c r="Q12" s="252"/>
      <c r="R12" s="253"/>
      <c r="S12" s="254"/>
      <c r="T12" s="255"/>
      <c r="U12" s="259"/>
      <c r="V12" s="260"/>
      <c r="W12" s="261"/>
      <c r="X12" s="256"/>
      <c r="Y12" s="257"/>
      <c r="Z12" s="257"/>
      <c r="AA12" s="258"/>
    </row>
    <row r="13" spans="1:27" ht="21.95" customHeight="1">
      <c r="B13" s="43"/>
      <c r="T13" s="215" t="s">
        <v>248</v>
      </c>
      <c r="U13" s="215"/>
      <c r="V13" s="215"/>
      <c r="W13" s="215"/>
      <c r="X13" s="215"/>
      <c r="Y13" s="215"/>
      <c r="Z13" s="215"/>
    </row>
    <row r="27" ht="30" customHeight="1"/>
    <row r="44" ht="30" customHeight="1"/>
    <row r="45" ht="30" customHeight="1"/>
    <row r="46" ht="30" customHeight="1"/>
  </sheetData>
  <mergeCells count="42">
    <mergeCell ref="U7:W7"/>
    <mergeCell ref="U8:W8"/>
    <mergeCell ref="X8:AA8"/>
    <mergeCell ref="X6:AA6"/>
    <mergeCell ref="U4:W4"/>
    <mergeCell ref="U5:W5"/>
    <mergeCell ref="U6:W6"/>
    <mergeCell ref="X7:AA7"/>
    <mergeCell ref="X11:AA11"/>
    <mergeCell ref="X12:AA12"/>
    <mergeCell ref="U12:W12"/>
    <mergeCell ref="X9:AA9"/>
    <mergeCell ref="X10:AA10"/>
    <mergeCell ref="U9:W9"/>
    <mergeCell ref="U10:W10"/>
    <mergeCell ref="C12:Q12"/>
    <mergeCell ref="C11:Q11"/>
    <mergeCell ref="U11:W11"/>
    <mergeCell ref="R11:T11"/>
    <mergeCell ref="R12:T12"/>
    <mergeCell ref="R10:T10"/>
    <mergeCell ref="C6:Q6"/>
    <mergeCell ref="C7:Q7"/>
    <mergeCell ref="C8:Q8"/>
    <mergeCell ref="C9:Q9"/>
    <mergeCell ref="C10:Q10"/>
    <mergeCell ref="T13:Z13"/>
    <mergeCell ref="X1:AA3"/>
    <mergeCell ref="R5:T5"/>
    <mergeCell ref="C4:Q4"/>
    <mergeCell ref="C5:Q5"/>
    <mergeCell ref="K2:L2"/>
    <mergeCell ref="K1:L1"/>
    <mergeCell ref="R1:T2"/>
    <mergeCell ref="U1:W2"/>
    <mergeCell ref="R4:T4"/>
    <mergeCell ref="X4:AA4"/>
    <mergeCell ref="X5:AA5"/>
    <mergeCell ref="R6:T6"/>
    <mergeCell ref="R7:T7"/>
    <mergeCell ref="R8:T8"/>
    <mergeCell ref="R9:T9"/>
  </mergeCells>
  <phoneticPr fontId="3" type="noConversion"/>
  <hyperlinks>
    <hyperlink ref="G1" location="'Audit Summary'!A1" display="Back to audit summary"/>
  </hyperlinks>
  <printOptions horizontalCentered="1"/>
  <pageMargins left="0.39370078740157483" right="0.39370078740157483" top="0.39370078740157483" bottom="0.39370078740157483" header="0.19685039370078741" footer="0.19685039370078741"/>
  <pageSetup paperSize="9" scale="88" orientation="landscape" r:id="rId1"/>
  <headerFooter alignWithMargins="0"/>
  <rowBreaks count="2" manualBreakCount="2">
    <brk id="17" max="29" man="1"/>
    <brk id="27" max="29" man="1"/>
  </rowBreaks>
  <legacyDrawing r:id="rId2"/>
</worksheet>
</file>

<file path=xl/worksheets/sheet3.xml><?xml version="1.0" encoding="utf-8"?>
<worksheet xmlns="http://schemas.openxmlformats.org/spreadsheetml/2006/main" xmlns:r="http://schemas.openxmlformats.org/officeDocument/2006/relationships">
  <sheetPr codeName="Sheet9">
    <pageSetUpPr fitToPage="1"/>
  </sheetPr>
  <dimension ref="A1:AB58"/>
  <sheetViews>
    <sheetView view="pageBreakPreview" zoomScaleNormal="100" zoomScaleSheetLayoutView="100" workbookViewId="0">
      <pane ySplit="3" topLeftCell="A4" activePane="bottomLeft" state="frozen"/>
      <selection pane="bottomLeft" activeCell="P1" sqref="P1"/>
    </sheetView>
  </sheetViews>
  <sheetFormatPr defaultRowHeight="12.75"/>
  <cols>
    <col min="1" max="1" width="8.28515625" style="42" customWidth="1"/>
    <col min="2" max="2" width="5.7109375" style="76" customWidth="1"/>
    <col min="3" max="12" width="5.7109375" style="42" customWidth="1"/>
    <col min="13" max="13" width="7.5703125" style="42" customWidth="1"/>
    <col min="14" max="14" width="5.7109375" style="42" customWidth="1"/>
    <col min="15" max="15" width="11.42578125" style="42" customWidth="1"/>
    <col min="16" max="17" width="9" style="42" customWidth="1"/>
    <col min="18" max="22" width="5" style="42" customWidth="1"/>
    <col min="23" max="23" width="4.85546875" style="42" customWidth="1"/>
    <col min="24" max="24" width="5.5703125" style="42" customWidth="1"/>
    <col min="25" max="25" width="5.7109375" style="42" hidden="1" customWidth="1"/>
    <col min="26" max="27" width="5.7109375" style="42" customWidth="1"/>
    <col min="28" max="28" width="8.5703125" style="42" customWidth="1"/>
    <col min="29" max="16384" width="9.140625" style="42"/>
  </cols>
  <sheetData>
    <row r="1" spans="1:28" ht="27" customHeight="1">
      <c r="A1" s="77" t="s">
        <v>103</v>
      </c>
      <c r="B1" s="46"/>
      <c r="C1" s="47"/>
      <c r="D1" s="47"/>
      <c r="E1" s="47"/>
      <c r="F1" s="48" t="s">
        <v>3</v>
      </c>
      <c r="G1" s="47"/>
      <c r="H1" s="47"/>
      <c r="I1" s="47"/>
      <c r="J1" s="47"/>
      <c r="K1" s="235" t="s">
        <v>10</v>
      </c>
      <c r="L1" s="235"/>
      <c r="M1" s="49" t="str">
        <f>IF(M2=0,"N/A",M3/M2)</f>
        <v>N/A</v>
      </c>
      <c r="N1" s="50"/>
      <c r="O1" s="51" t="s">
        <v>22</v>
      </c>
      <c r="P1" s="49" t="str">
        <f>IF(P2=0,"N/A",P3/P2)</f>
        <v>N/A</v>
      </c>
      <c r="Q1" s="52"/>
      <c r="R1" s="216" t="s">
        <v>8</v>
      </c>
      <c r="S1" s="236"/>
      <c r="T1" s="237"/>
      <c r="U1" s="216" t="s">
        <v>23</v>
      </c>
      <c r="V1" s="236"/>
      <c r="W1" s="237"/>
      <c r="X1" s="216" t="s">
        <v>7</v>
      </c>
      <c r="Y1" s="217"/>
      <c r="Z1" s="217"/>
      <c r="AA1" s="217"/>
      <c r="AB1" s="218"/>
    </row>
    <row r="2" spans="1:28" ht="21.75" customHeight="1">
      <c r="A2" s="78"/>
      <c r="B2" s="54"/>
      <c r="C2" s="55"/>
      <c r="D2" s="55"/>
      <c r="E2" s="55"/>
      <c r="F2" s="55"/>
      <c r="G2" s="55"/>
      <c r="H2" s="55"/>
      <c r="I2" s="55"/>
      <c r="J2" s="55"/>
      <c r="K2" s="234" t="s">
        <v>6</v>
      </c>
      <c r="L2" s="234"/>
      <c r="M2" s="56">
        <f>COUNT(R4:R14)</f>
        <v>0</v>
      </c>
      <c r="N2" s="57"/>
      <c r="O2" s="58" t="s">
        <v>6</v>
      </c>
      <c r="P2" s="56">
        <f>COUNT(U4:U14)</f>
        <v>0</v>
      </c>
      <c r="Q2" s="59"/>
      <c r="R2" s="238"/>
      <c r="S2" s="239"/>
      <c r="T2" s="240"/>
      <c r="U2" s="238"/>
      <c r="V2" s="239"/>
      <c r="W2" s="240"/>
      <c r="X2" s="219"/>
      <c r="Y2" s="269"/>
      <c r="Z2" s="269"/>
      <c r="AA2" s="269"/>
      <c r="AB2" s="221"/>
    </row>
    <row r="3" spans="1:28" ht="18" customHeight="1" thickBot="1">
      <c r="A3" s="60"/>
      <c r="B3" s="61"/>
      <c r="C3" s="62"/>
      <c r="D3" s="62"/>
      <c r="E3" s="62"/>
      <c r="F3" s="62"/>
      <c r="G3" s="62"/>
      <c r="H3" s="62"/>
      <c r="I3" s="62"/>
      <c r="J3" s="62"/>
      <c r="K3" s="63" t="s">
        <v>5</v>
      </c>
      <c r="L3" s="64"/>
      <c r="M3" s="65">
        <f>SUM(R4:R14)</f>
        <v>0</v>
      </c>
      <c r="N3" s="63"/>
      <c r="O3" s="63" t="s">
        <v>9</v>
      </c>
      <c r="P3" s="65">
        <f>SUM(U4:U14)</f>
        <v>0</v>
      </c>
      <c r="Q3" s="66"/>
      <c r="R3" s="67" t="s">
        <v>1</v>
      </c>
      <c r="S3" s="67" t="s">
        <v>13</v>
      </c>
      <c r="T3" s="68" t="s">
        <v>2</v>
      </c>
      <c r="U3" s="67" t="s">
        <v>1</v>
      </c>
      <c r="V3" s="67" t="s">
        <v>13</v>
      </c>
      <c r="W3" s="68" t="s">
        <v>2</v>
      </c>
      <c r="X3" s="222"/>
      <c r="Y3" s="223"/>
      <c r="Z3" s="223"/>
      <c r="AA3" s="223"/>
      <c r="AB3" s="224"/>
    </row>
    <row r="4" spans="1:28" s="71" customFormat="1" ht="54" customHeight="1">
      <c r="A4" s="79" t="s">
        <v>19</v>
      </c>
      <c r="B4" s="80">
        <v>2.0099999999999998</v>
      </c>
      <c r="C4" s="277" t="s">
        <v>105</v>
      </c>
      <c r="D4" s="278"/>
      <c r="E4" s="278"/>
      <c r="F4" s="278"/>
      <c r="G4" s="278"/>
      <c r="H4" s="278"/>
      <c r="I4" s="278"/>
      <c r="J4" s="278"/>
      <c r="K4" s="278"/>
      <c r="L4" s="278"/>
      <c r="M4" s="278"/>
      <c r="N4" s="278"/>
      <c r="O4" s="278"/>
      <c r="P4" s="278"/>
      <c r="Q4" s="279"/>
      <c r="R4" s="280"/>
      <c r="S4" s="281"/>
      <c r="T4" s="282"/>
      <c r="U4" s="280"/>
      <c r="V4" s="285"/>
      <c r="W4" s="285"/>
      <c r="X4" s="244"/>
      <c r="Y4" s="275"/>
      <c r="Z4" s="275"/>
      <c r="AA4" s="275"/>
      <c r="AB4" s="276"/>
    </row>
    <row r="5" spans="1:28" s="71" customFormat="1" ht="54" customHeight="1">
      <c r="A5" s="81" t="s">
        <v>19</v>
      </c>
      <c r="B5" s="82">
        <v>2.02</v>
      </c>
      <c r="C5" s="262" t="s">
        <v>106</v>
      </c>
      <c r="D5" s="263"/>
      <c r="E5" s="263"/>
      <c r="F5" s="263"/>
      <c r="G5" s="263"/>
      <c r="H5" s="263"/>
      <c r="I5" s="263"/>
      <c r="J5" s="263"/>
      <c r="K5" s="263"/>
      <c r="L5" s="263"/>
      <c r="M5" s="263"/>
      <c r="N5" s="263"/>
      <c r="O5" s="263"/>
      <c r="P5" s="263"/>
      <c r="Q5" s="264"/>
      <c r="R5" s="265"/>
      <c r="S5" s="266"/>
      <c r="T5" s="267"/>
      <c r="U5" s="265"/>
      <c r="V5" s="268"/>
      <c r="W5" s="268"/>
      <c r="X5" s="247"/>
      <c r="Y5" s="273"/>
      <c r="Z5" s="273"/>
      <c r="AA5" s="273"/>
      <c r="AB5" s="274"/>
    </row>
    <row r="6" spans="1:28" s="71" customFormat="1" ht="55.5" customHeight="1">
      <c r="A6" s="81" t="s">
        <v>19</v>
      </c>
      <c r="B6" s="82">
        <v>2.0299999999999998</v>
      </c>
      <c r="C6" s="262" t="s">
        <v>107</v>
      </c>
      <c r="D6" s="263"/>
      <c r="E6" s="263"/>
      <c r="F6" s="263"/>
      <c r="G6" s="263"/>
      <c r="H6" s="263"/>
      <c r="I6" s="263"/>
      <c r="J6" s="263"/>
      <c r="K6" s="263"/>
      <c r="L6" s="263"/>
      <c r="M6" s="263"/>
      <c r="N6" s="263"/>
      <c r="O6" s="263"/>
      <c r="P6" s="263"/>
      <c r="Q6" s="264"/>
      <c r="R6" s="265"/>
      <c r="S6" s="266"/>
      <c r="T6" s="267"/>
      <c r="U6" s="265"/>
      <c r="V6" s="268"/>
      <c r="W6" s="268"/>
      <c r="X6" s="247"/>
      <c r="Y6" s="273"/>
      <c r="Z6" s="273"/>
      <c r="AA6" s="273"/>
      <c r="AB6" s="274"/>
    </row>
    <row r="7" spans="1:28" s="71" customFormat="1" ht="89.25" customHeight="1">
      <c r="A7" s="81" t="s">
        <v>19</v>
      </c>
      <c r="B7" s="82">
        <v>2.04</v>
      </c>
      <c r="C7" s="262" t="s">
        <v>108</v>
      </c>
      <c r="D7" s="263"/>
      <c r="E7" s="263"/>
      <c r="F7" s="263"/>
      <c r="G7" s="263"/>
      <c r="H7" s="263"/>
      <c r="I7" s="263"/>
      <c r="J7" s="263"/>
      <c r="K7" s="263"/>
      <c r="L7" s="263"/>
      <c r="M7" s="263"/>
      <c r="N7" s="263"/>
      <c r="O7" s="263"/>
      <c r="P7" s="263"/>
      <c r="Q7" s="264"/>
      <c r="R7" s="265"/>
      <c r="S7" s="266"/>
      <c r="T7" s="267"/>
      <c r="U7" s="265"/>
      <c r="V7" s="268"/>
      <c r="W7" s="268"/>
      <c r="X7" s="247"/>
      <c r="Y7" s="273"/>
      <c r="Z7" s="273"/>
      <c r="AA7" s="273"/>
      <c r="AB7" s="274"/>
    </row>
    <row r="8" spans="1:28" s="71" customFormat="1" ht="57.75" customHeight="1">
      <c r="A8" s="81" t="s">
        <v>21</v>
      </c>
      <c r="B8" s="82">
        <v>2.0499999999999998</v>
      </c>
      <c r="C8" s="262" t="s">
        <v>109</v>
      </c>
      <c r="D8" s="263"/>
      <c r="E8" s="263"/>
      <c r="F8" s="263"/>
      <c r="G8" s="263"/>
      <c r="H8" s="263"/>
      <c r="I8" s="263"/>
      <c r="J8" s="263"/>
      <c r="K8" s="263"/>
      <c r="L8" s="263"/>
      <c r="M8" s="263"/>
      <c r="N8" s="263"/>
      <c r="O8" s="263"/>
      <c r="P8" s="263"/>
      <c r="Q8" s="264"/>
      <c r="R8" s="265"/>
      <c r="S8" s="266"/>
      <c r="T8" s="267"/>
      <c r="U8" s="265"/>
      <c r="V8" s="268"/>
      <c r="W8" s="268"/>
      <c r="X8" s="247"/>
      <c r="Y8" s="273"/>
      <c r="Z8" s="273"/>
      <c r="AA8" s="273"/>
      <c r="AB8" s="274"/>
    </row>
    <row r="9" spans="1:28" s="71" customFormat="1" ht="58.5" customHeight="1">
      <c r="A9" s="81" t="s">
        <v>21</v>
      </c>
      <c r="B9" s="82">
        <v>2.06</v>
      </c>
      <c r="C9" s="262" t="s">
        <v>110</v>
      </c>
      <c r="D9" s="263"/>
      <c r="E9" s="263"/>
      <c r="F9" s="263"/>
      <c r="G9" s="263"/>
      <c r="H9" s="263"/>
      <c r="I9" s="263"/>
      <c r="J9" s="263"/>
      <c r="K9" s="263"/>
      <c r="L9" s="263"/>
      <c r="M9" s="263"/>
      <c r="N9" s="263"/>
      <c r="O9" s="263"/>
      <c r="P9" s="263"/>
      <c r="Q9" s="264"/>
      <c r="R9" s="265"/>
      <c r="S9" s="266"/>
      <c r="T9" s="267"/>
      <c r="U9" s="265"/>
      <c r="V9" s="268"/>
      <c r="W9" s="268"/>
      <c r="X9" s="247"/>
      <c r="Y9" s="273"/>
      <c r="Z9" s="273"/>
      <c r="AA9" s="273"/>
      <c r="AB9" s="274"/>
    </row>
    <row r="10" spans="1:28" s="71" customFormat="1" ht="54.75" customHeight="1">
      <c r="A10" s="81" t="s">
        <v>19</v>
      </c>
      <c r="B10" s="82">
        <v>2.0699999999999998</v>
      </c>
      <c r="C10" s="262" t="s">
        <v>111</v>
      </c>
      <c r="D10" s="263"/>
      <c r="E10" s="263"/>
      <c r="F10" s="263"/>
      <c r="G10" s="263"/>
      <c r="H10" s="263"/>
      <c r="I10" s="263"/>
      <c r="J10" s="263"/>
      <c r="K10" s="263"/>
      <c r="L10" s="263"/>
      <c r="M10" s="263"/>
      <c r="N10" s="263"/>
      <c r="O10" s="263"/>
      <c r="P10" s="263"/>
      <c r="Q10" s="264"/>
      <c r="R10" s="265"/>
      <c r="S10" s="266"/>
      <c r="T10" s="267"/>
      <c r="U10" s="265"/>
      <c r="V10" s="268"/>
      <c r="W10" s="268"/>
      <c r="X10" s="247"/>
      <c r="Y10" s="273"/>
      <c r="Z10" s="273"/>
      <c r="AA10" s="273"/>
      <c r="AB10" s="274"/>
    </row>
    <row r="11" spans="1:28" s="71" customFormat="1" ht="49.5" customHeight="1">
      <c r="A11" s="81" t="s">
        <v>19</v>
      </c>
      <c r="B11" s="82">
        <v>2.08</v>
      </c>
      <c r="C11" s="262" t="s">
        <v>112</v>
      </c>
      <c r="D11" s="263"/>
      <c r="E11" s="263"/>
      <c r="F11" s="263"/>
      <c r="G11" s="263"/>
      <c r="H11" s="263"/>
      <c r="I11" s="263"/>
      <c r="J11" s="263"/>
      <c r="K11" s="263"/>
      <c r="L11" s="263"/>
      <c r="M11" s="263"/>
      <c r="N11" s="263"/>
      <c r="O11" s="263"/>
      <c r="P11" s="263"/>
      <c r="Q11" s="264"/>
      <c r="R11" s="265"/>
      <c r="S11" s="266"/>
      <c r="T11" s="267"/>
      <c r="U11" s="265"/>
      <c r="V11" s="268"/>
      <c r="W11" s="268"/>
      <c r="X11" s="247"/>
      <c r="Y11" s="273"/>
      <c r="Z11" s="273"/>
      <c r="AA11" s="273"/>
      <c r="AB11" s="274"/>
    </row>
    <row r="12" spans="1:28" s="71" customFormat="1" ht="38.25" customHeight="1">
      <c r="A12" s="81" t="s">
        <v>21</v>
      </c>
      <c r="B12" s="82">
        <v>2.09</v>
      </c>
      <c r="C12" s="262" t="s">
        <v>113</v>
      </c>
      <c r="D12" s="263"/>
      <c r="E12" s="263"/>
      <c r="F12" s="263"/>
      <c r="G12" s="263"/>
      <c r="H12" s="263"/>
      <c r="I12" s="263"/>
      <c r="J12" s="263"/>
      <c r="K12" s="263"/>
      <c r="L12" s="263"/>
      <c r="M12" s="263"/>
      <c r="N12" s="263"/>
      <c r="O12" s="263"/>
      <c r="P12" s="263"/>
      <c r="Q12" s="264"/>
      <c r="R12" s="265"/>
      <c r="S12" s="266"/>
      <c r="T12" s="267"/>
      <c r="U12" s="265"/>
      <c r="V12" s="268"/>
      <c r="W12" s="268"/>
      <c r="X12" s="247"/>
      <c r="Y12" s="273"/>
      <c r="Z12" s="273"/>
      <c r="AA12" s="273"/>
      <c r="AB12" s="274"/>
    </row>
    <row r="13" spans="1:28" s="71" customFormat="1" ht="36" customHeight="1">
      <c r="A13" s="81" t="s">
        <v>21</v>
      </c>
      <c r="B13" s="82">
        <v>2.1</v>
      </c>
      <c r="C13" s="262" t="s">
        <v>114</v>
      </c>
      <c r="D13" s="263"/>
      <c r="E13" s="263"/>
      <c r="F13" s="263"/>
      <c r="G13" s="263"/>
      <c r="H13" s="263"/>
      <c r="I13" s="263"/>
      <c r="J13" s="263"/>
      <c r="K13" s="263"/>
      <c r="L13" s="263"/>
      <c r="M13" s="263"/>
      <c r="N13" s="263"/>
      <c r="O13" s="263"/>
      <c r="P13" s="263"/>
      <c r="Q13" s="264"/>
      <c r="R13" s="265"/>
      <c r="S13" s="266"/>
      <c r="T13" s="267"/>
      <c r="U13" s="265"/>
      <c r="V13" s="268"/>
      <c r="W13" s="268"/>
      <c r="X13" s="247"/>
      <c r="Y13" s="273"/>
      <c r="Z13" s="273"/>
      <c r="AA13" s="273"/>
      <c r="AB13" s="274"/>
    </row>
    <row r="14" spans="1:28" s="71" customFormat="1" ht="55.5" customHeight="1" thickBot="1">
      <c r="A14" s="83" t="s">
        <v>19</v>
      </c>
      <c r="B14" s="84">
        <v>2.11</v>
      </c>
      <c r="C14" s="270" t="s">
        <v>115</v>
      </c>
      <c r="D14" s="271"/>
      <c r="E14" s="271"/>
      <c r="F14" s="271"/>
      <c r="G14" s="271"/>
      <c r="H14" s="271"/>
      <c r="I14" s="271"/>
      <c r="J14" s="271"/>
      <c r="K14" s="271"/>
      <c r="L14" s="271"/>
      <c r="M14" s="271"/>
      <c r="N14" s="271"/>
      <c r="O14" s="271"/>
      <c r="P14" s="271"/>
      <c r="Q14" s="272"/>
      <c r="R14" s="259"/>
      <c r="S14" s="260"/>
      <c r="T14" s="261"/>
      <c r="U14" s="259"/>
      <c r="V14" s="254"/>
      <c r="W14" s="254"/>
      <c r="X14" s="256"/>
      <c r="Y14" s="283"/>
      <c r="Z14" s="283"/>
      <c r="AA14" s="283"/>
      <c r="AB14" s="284"/>
    </row>
    <row r="15" spans="1:28" s="44" customFormat="1" ht="21.95" customHeight="1">
      <c r="S15" s="215" t="s">
        <v>104</v>
      </c>
      <c r="T15" s="215"/>
      <c r="U15" s="215"/>
      <c r="V15" s="215"/>
      <c r="W15" s="215"/>
      <c r="X15" s="215"/>
      <c r="Y15" s="215"/>
      <c r="Z15" s="215"/>
      <c r="AA15" s="215"/>
    </row>
    <row r="16" spans="1:28" ht="24.95" customHeight="1"/>
    <row r="17" ht="24.95" customHeight="1"/>
    <row r="18" ht="24.95" customHeight="1"/>
    <row r="19" ht="24.95" customHeight="1"/>
    <row r="20" ht="24.95" customHeight="1"/>
    <row r="21" ht="24.95" customHeight="1"/>
    <row r="39" ht="30" customHeight="1"/>
    <row r="56" ht="30" customHeight="1"/>
    <row r="57" ht="30" customHeight="1"/>
    <row r="58" ht="30" customHeight="1"/>
  </sheetData>
  <mergeCells count="50">
    <mergeCell ref="X4:AB4"/>
    <mergeCell ref="C4:Q4"/>
    <mergeCell ref="R4:T4"/>
    <mergeCell ref="X14:AB14"/>
    <mergeCell ref="U4:W4"/>
    <mergeCell ref="U5:W5"/>
    <mergeCell ref="X5:AB5"/>
    <mergeCell ref="X13:AB13"/>
    <mergeCell ref="C9:Q9"/>
    <mergeCell ref="R9:T9"/>
    <mergeCell ref="U9:W9"/>
    <mergeCell ref="X9:AB9"/>
    <mergeCell ref="C8:Q8"/>
    <mergeCell ref="X7:AB7"/>
    <mergeCell ref="X6:AB6"/>
    <mergeCell ref="X8:AB8"/>
    <mergeCell ref="K1:L1"/>
    <mergeCell ref="R1:T2"/>
    <mergeCell ref="U1:W2"/>
    <mergeCell ref="K2:L2"/>
    <mergeCell ref="C7:Q7"/>
    <mergeCell ref="R7:T7"/>
    <mergeCell ref="U7:W7"/>
    <mergeCell ref="R5:T5"/>
    <mergeCell ref="C5:Q5"/>
    <mergeCell ref="C6:Q6"/>
    <mergeCell ref="R6:T6"/>
    <mergeCell ref="U6:W6"/>
    <mergeCell ref="U8:W8"/>
    <mergeCell ref="R12:T12"/>
    <mergeCell ref="U12:W12"/>
    <mergeCell ref="X12:AB12"/>
    <mergeCell ref="X11:AB11"/>
    <mergeCell ref="X10:AB10"/>
    <mergeCell ref="S15:AA15"/>
    <mergeCell ref="C10:Q10"/>
    <mergeCell ref="R10:T10"/>
    <mergeCell ref="U10:W10"/>
    <mergeCell ref="X1:AB3"/>
    <mergeCell ref="C14:Q14"/>
    <mergeCell ref="C11:Q11"/>
    <mergeCell ref="R11:T11"/>
    <mergeCell ref="U11:W11"/>
    <mergeCell ref="C13:Q13"/>
    <mergeCell ref="R13:T13"/>
    <mergeCell ref="U13:W13"/>
    <mergeCell ref="R14:T14"/>
    <mergeCell ref="U14:W14"/>
    <mergeCell ref="C12:Q12"/>
    <mergeCell ref="R8:T8"/>
  </mergeCells>
  <phoneticPr fontId="3" type="noConversion"/>
  <hyperlinks>
    <hyperlink ref="F1" location="'Audit Summary'!A1" display="Back to audit summary"/>
  </hyperlinks>
  <printOptions horizontalCentered="1"/>
  <pageMargins left="0.39370078740157483" right="0.39370078740157483" top="0.39370078740157483" bottom="0.39370078740157483" header="0.19685039370078741" footer="0.19685039370078741"/>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11">
    <pageSetUpPr fitToPage="1"/>
  </sheetPr>
  <dimension ref="A1:AA41"/>
  <sheetViews>
    <sheetView view="pageBreakPreview" zoomScaleNormal="100" zoomScaleSheetLayoutView="100" workbookViewId="0">
      <pane ySplit="3" topLeftCell="A4" activePane="bottomLeft" state="frozen"/>
      <selection pane="bottomLeft" activeCell="Q1" sqref="Q1"/>
    </sheetView>
  </sheetViews>
  <sheetFormatPr defaultRowHeight="12.75"/>
  <cols>
    <col min="1" max="1" width="8.28515625" style="42" customWidth="1"/>
    <col min="2" max="2" width="5.7109375" style="76" customWidth="1"/>
    <col min="3" max="12" width="5.7109375" style="42" customWidth="1"/>
    <col min="13" max="13" width="8.85546875" style="42" customWidth="1"/>
    <col min="14" max="14" width="5.7109375" style="42" customWidth="1"/>
    <col min="15" max="15" width="11.42578125" style="42" customWidth="1"/>
    <col min="16" max="17" width="5.7109375" style="42" customWidth="1"/>
    <col min="18" max="23" width="5" style="42" customWidth="1"/>
    <col min="24" max="26" width="5.7109375" style="42" customWidth="1"/>
    <col min="27" max="27" width="6.28515625" style="42" customWidth="1"/>
    <col min="28" max="16384" width="9.140625" style="42"/>
  </cols>
  <sheetData>
    <row r="1" spans="1:27" ht="27" customHeight="1">
      <c r="A1" s="45" t="s">
        <v>89</v>
      </c>
      <c r="B1" s="46"/>
      <c r="C1" s="47"/>
      <c r="D1" s="47"/>
      <c r="E1" s="47"/>
      <c r="F1" s="48" t="s">
        <v>90</v>
      </c>
      <c r="G1" s="47"/>
      <c r="H1" s="47"/>
      <c r="I1" s="47"/>
      <c r="J1" s="47"/>
      <c r="K1" s="235" t="s">
        <v>10</v>
      </c>
      <c r="L1" s="235"/>
      <c r="M1" s="49" t="str">
        <f>IF(M2=0,"N/A",M3/M2)</f>
        <v>N/A</v>
      </c>
      <c r="N1" s="50"/>
      <c r="O1" s="51" t="s">
        <v>91</v>
      </c>
      <c r="P1" s="49" t="str">
        <f>IF(P2=0,"N/A",P3/P2)</f>
        <v>N/A</v>
      </c>
      <c r="Q1" s="52"/>
      <c r="R1" s="216" t="s">
        <v>8</v>
      </c>
      <c r="S1" s="236"/>
      <c r="T1" s="237"/>
      <c r="U1" s="216" t="s">
        <v>92</v>
      </c>
      <c r="V1" s="236"/>
      <c r="W1" s="237"/>
      <c r="X1" s="216" t="s">
        <v>7</v>
      </c>
      <c r="Y1" s="217"/>
      <c r="Z1" s="217"/>
      <c r="AA1" s="218"/>
    </row>
    <row r="2" spans="1:27" ht="22.5" customHeight="1">
      <c r="A2" s="53"/>
      <c r="B2" s="54"/>
      <c r="C2" s="55"/>
      <c r="D2" s="55"/>
      <c r="E2" s="55"/>
      <c r="F2" s="55"/>
      <c r="G2" s="55"/>
      <c r="H2" s="55"/>
      <c r="I2" s="55"/>
      <c r="J2" s="55"/>
      <c r="K2" s="234" t="s">
        <v>6</v>
      </c>
      <c r="L2" s="234"/>
      <c r="M2" s="56">
        <f>COUNT(R4:R6)</f>
        <v>0</v>
      </c>
      <c r="N2" s="57"/>
      <c r="O2" s="58" t="s">
        <v>6</v>
      </c>
      <c r="P2" s="56">
        <f>COUNT(U4:U6)</f>
        <v>0</v>
      </c>
      <c r="Q2" s="59"/>
      <c r="R2" s="238"/>
      <c r="S2" s="239"/>
      <c r="T2" s="240"/>
      <c r="U2" s="238"/>
      <c r="V2" s="239"/>
      <c r="W2" s="240"/>
      <c r="X2" s="219"/>
      <c r="Y2" s="269"/>
      <c r="Z2" s="269"/>
      <c r="AA2" s="221"/>
    </row>
    <row r="3" spans="1:27" ht="18" customHeight="1" thickBot="1">
      <c r="A3" s="60"/>
      <c r="B3" s="61"/>
      <c r="C3" s="62"/>
      <c r="D3" s="62"/>
      <c r="E3" s="62"/>
      <c r="F3" s="62"/>
      <c r="G3" s="62"/>
      <c r="H3" s="62"/>
      <c r="I3" s="62"/>
      <c r="J3" s="62"/>
      <c r="K3" s="63" t="s">
        <v>5</v>
      </c>
      <c r="L3" s="64"/>
      <c r="M3" s="65">
        <f>SUM(R4:R6)</f>
        <v>0</v>
      </c>
      <c r="N3" s="63"/>
      <c r="O3" s="63" t="s">
        <v>9</v>
      </c>
      <c r="P3" s="65">
        <f>SUM(U4:U6)</f>
        <v>0</v>
      </c>
      <c r="Q3" s="66"/>
      <c r="R3" s="67" t="s">
        <v>93</v>
      </c>
      <c r="S3" s="67" t="s">
        <v>94</v>
      </c>
      <c r="T3" s="68" t="s">
        <v>95</v>
      </c>
      <c r="U3" s="67" t="s">
        <v>93</v>
      </c>
      <c r="V3" s="67" t="s">
        <v>94</v>
      </c>
      <c r="W3" s="67" t="s">
        <v>95</v>
      </c>
      <c r="X3" s="222"/>
      <c r="Y3" s="223"/>
      <c r="Z3" s="223"/>
      <c r="AA3" s="224"/>
    </row>
    <row r="4" spans="1:27" s="71" customFormat="1" ht="62.25" customHeight="1">
      <c r="A4" s="69" t="s">
        <v>96</v>
      </c>
      <c r="B4" s="70" t="s">
        <v>97</v>
      </c>
      <c r="C4" s="290" t="s">
        <v>100</v>
      </c>
      <c r="D4" s="291"/>
      <c r="E4" s="291"/>
      <c r="F4" s="291"/>
      <c r="G4" s="291"/>
      <c r="H4" s="291"/>
      <c r="I4" s="291"/>
      <c r="J4" s="291"/>
      <c r="K4" s="291"/>
      <c r="L4" s="291"/>
      <c r="M4" s="291"/>
      <c r="N4" s="291"/>
      <c r="O4" s="291"/>
      <c r="P4" s="291"/>
      <c r="Q4" s="291"/>
      <c r="R4" s="280"/>
      <c r="S4" s="281"/>
      <c r="T4" s="282"/>
      <c r="U4" s="280"/>
      <c r="V4" s="281"/>
      <c r="W4" s="282"/>
      <c r="X4" s="244"/>
      <c r="Y4" s="245"/>
      <c r="Z4" s="245"/>
      <c r="AA4" s="246"/>
    </row>
    <row r="5" spans="1:27" s="71" customFormat="1" ht="61.5" customHeight="1">
      <c r="A5" s="72" t="s">
        <v>96</v>
      </c>
      <c r="B5" s="73" t="s">
        <v>98</v>
      </c>
      <c r="C5" s="292" t="s">
        <v>101</v>
      </c>
      <c r="D5" s="293"/>
      <c r="E5" s="293"/>
      <c r="F5" s="293"/>
      <c r="G5" s="293"/>
      <c r="H5" s="293"/>
      <c r="I5" s="293"/>
      <c r="J5" s="293"/>
      <c r="K5" s="293"/>
      <c r="L5" s="293"/>
      <c r="M5" s="293"/>
      <c r="N5" s="293"/>
      <c r="O5" s="293"/>
      <c r="P5" s="293"/>
      <c r="Q5" s="293"/>
      <c r="R5" s="265"/>
      <c r="S5" s="266"/>
      <c r="T5" s="267"/>
      <c r="U5" s="265"/>
      <c r="V5" s="266"/>
      <c r="W5" s="267"/>
      <c r="X5" s="247"/>
      <c r="Y5" s="248"/>
      <c r="Z5" s="248"/>
      <c r="AA5" s="249"/>
    </row>
    <row r="6" spans="1:27" ht="46.5" customHeight="1" thickBot="1">
      <c r="A6" s="74" t="s">
        <v>96</v>
      </c>
      <c r="B6" s="75" t="s">
        <v>99</v>
      </c>
      <c r="C6" s="288" t="s">
        <v>102</v>
      </c>
      <c r="D6" s="289"/>
      <c r="E6" s="289"/>
      <c r="F6" s="289"/>
      <c r="G6" s="289"/>
      <c r="H6" s="289"/>
      <c r="I6" s="289"/>
      <c r="J6" s="289"/>
      <c r="K6" s="289"/>
      <c r="L6" s="289"/>
      <c r="M6" s="289"/>
      <c r="N6" s="289"/>
      <c r="O6" s="289"/>
      <c r="P6" s="289"/>
      <c r="Q6" s="289"/>
      <c r="R6" s="259"/>
      <c r="S6" s="260"/>
      <c r="T6" s="261"/>
      <c r="U6" s="259"/>
      <c r="V6" s="260"/>
      <c r="W6" s="261"/>
      <c r="X6" s="256"/>
      <c r="Y6" s="286"/>
      <c r="Z6" s="286"/>
      <c r="AA6" s="287"/>
    </row>
    <row r="7" spans="1:27" s="44" customFormat="1" ht="21.95" customHeight="1">
      <c r="S7" s="215" t="s">
        <v>87</v>
      </c>
      <c r="T7" s="215"/>
      <c r="U7" s="215"/>
      <c r="V7" s="215"/>
      <c r="W7" s="215"/>
      <c r="X7" s="215"/>
      <c r="Y7" s="215"/>
      <c r="Z7" s="215"/>
      <c r="AA7" s="215"/>
    </row>
    <row r="22" ht="30" customHeight="1"/>
    <row r="39" ht="30" customHeight="1"/>
    <row r="40" ht="30" customHeight="1"/>
    <row r="41" ht="30" customHeight="1"/>
  </sheetData>
  <mergeCells count="18">
    <mergeCell ref="C6:Q6"/>
    <mergeCell ref="U4:W4"/>
    <mergeCell ref="R6:T6"/>
    <mergeCell ref="K1:L1"/>
    <mergeCell ref="R1:T2"/>
    <mergeCell ref="U1:W2"/>
    <mergeCell ref="K2:L2"/>
    <mergeCell ref="C4:Q4"/>
    <mergeCell ref="C5:Q5"/>
    <mergeCell ref="S7:AA7"/>
    <mergeCell ref="X1:AA3"/>
    <mergeCell ref="X6:AA6"/>
    <mergeCell ref="R4:T4"/>
    <mergeCell ref="R5:T5"/>
    <mergeCell ref="U5:W5"/>
    <mergeCell ref="X5:AA5"/>
    <mergeCell ref="X4:AA4"/>
    <mergeCell ref="U6:W6"/>
  </mergeCells>
  <phoneticPr fontId="3" type="noConversion"/>
  <hyperlinks>
    <hyperlink ref="F1" location="'Audit Summary'!A1" display="Back to audit summary"/>
  </hyperlinks>
  <printOptions horizontalCentered="1"/>
  <pageMargins left="0.39370078740157483" right="0.39370078740157483" top="0.39370078740157483" bottom="0.39370078740157483" header="0.19685039370078741" footer="0.19685039370078741"/>
  <pageSetup paperSize="9" scale="87" orientation="landscape" r:id="rId1"/>
  <headerFooter alignWithMargins="0"/>
  <rowBreaks count="2" manualBreakCount="2">
    <brk id="12" max="29" man="1"/>
    <brk id="22" max="29" man="1"/>
  </rowBreaks>
</worksheet>
</file>

<file path=xl/worksheets/sheet5.xml><?xml version="1.0" encoding="utf-8"?>
<worksheet xmlns="http://schemas.openxmlformats.org/spreadsheetml/2006/main" xmlns:r="http://schemas.openxmlformats.org/officeDocument/2006/relationships">
  <sheetPr codeName="Sheet12">
    <pageSetUpPr fitToPage="1"/>
  </sheetPr>
  <dimension ref="A1:AA10"/>
  <sheetViews>
    <sheetView view="pageBreakPreview" zoomScaleNormal="100" zoomScaleSheetLayoutView="100" workbookViewId="0">
      <pane ySplit="3" topLeftCell="A4" activePane="bottomLeft" state="frozen"/>
      <selection pane="bottomLeft" activeCell="Q1" sqref="Q1"/>
    </sheetView>
  </sheetViews>
  <sheetFormatPr defaultRowHeight="12.75"/>
  <cols>
    <col min="1" max="1" width="8.28515625" style="42" customWidth="1"/>
    <col min="2" max="2" width="5.7109375" style="76" customWidth="1"/>
    <col min="3" max="14" width="5.7109375" style="42" customWidth="1"/>
    <col min="15" max="15" width="11.42578125" style="42" customWidth="1"/>
    <col min="16" max="17" width="5.7109375" style="42" customWidth="1"/>
    <col min="18" max="23" width="5" style="42" customWidth="1"/>
    <col min="24" max="26" width="5.7109375" style="42" customWidth="1"/>
    <col min="27" max="27" width="7.7109375" style="42" customWidth="1"/>
    <col min="28" max="16384" width="9.140625" style="42"/>
  </cols>
  <sheetData>
    <row r="1" spans="1:27" ht="26.25" customHeight="1">
      <c r="A1" s="86" t="s">
        <v>236</v>
      </c>
      <c r="B1" s="46"/>
      <c r="C1" s="47"/>
      <c r="D1" s="47"/>
      <c r="E1" s="47"/>
      <c r="F1" s="47"/>
      <c r="G1" s="48" t="s">
        <v>90</v>
      </c>
      <c r="H1" s="47"/>
      <c r="I1" s="47"/>
      <c r="J1" s="47"/>
      <c r="K1" s="235" t="s">
        <v>10</v>
      </c>
      <c r="L1" s="235"/>
      <c r="M1" s="49" t="str">
        <f>IF(M2=0,"N/A",M3/M2)</f>
        <v>N/A</v>
      </c>
      <c r="N1" s="50"/>
      <c r="O1" s="51" t="s">
        <v>91</v>
      </c>
      <c r="P1" s="49" t="str">
        <f>IF(P2=0,"N/A",P3/P2)</f>
        <v>N/A</v>
      </c>
      <c r="Q1" s="52"/>
      <c r="R1" s="216" t="s">
        <v>8</v>
      </c>
      <c r="S1" s="236"/>
      <c r="T1" s="237"/>
      <c r="U1" s="216" t="s">
        <v>92</v>
      </c>
      <c r="V1" s="236"/>
      <c r="W1" s="237"/>
      <c r="X1" s="216" t="s">
        <v>277</v>
      </c>
      <c r="Y1" s="217"/>
      <c r="Z1" s="217"/>
      <c r="AA1" s="218"/>
    </row>
    <row r="2" spans="1:27" ht="22.5" customHeight="1">
      <c r="A2" s="97"/>
      <c r="B2" s="54"/>
      <c r="C2" s="55"/>
      <c r="D2" s="55"/>
      <c r="E2" s="55"/>
      <c r="F2" s="55"/>
      <c r="G2" s="55"/>
      <c r="H2" s="55"/>
      <c r="I2" s="55"/>
      <c r="J2" s="55"/>
      <c r="K2" s="234" t="s">
        <v>6</v>
      </c>
      <c r="L2" s="234"/>
      <c r="M2" s="56">
        <f>COUNT(R4:R9)</f>
        <v>0</v>
      </c>
      <c r="N2" s="57"/>
      <c r="O2" s="58" t="s">
        <v>6</v>
      </c>
      <c r="P2" s="56">
        <f>COUNT(U4:U9)</f>
        <v>0</v>
      </c>
      <c r="Q2" s="59"/>
      <c r="R2" s="238"/>
      <c r="S2" s="239"/>
      <c r="T2" s="240"/>
      <c r="U2" s="238"/>
      <c r="V2" s="239"/>
      <c r="W2" s="240"/>
      <c r="X2" s="219"/>
      <c r="Y2" s="269"/>
      <c r="Z2" s="269"/>
      <c r="AA2" s="221"/>
    </row>
    <row r="3" spans="1:27" ht="18" customHeight="1" thickBot="1">
      <c r="A3" s="60"/>
      <c r="B3" s="61"/>
      <c r="C3" s="62"/>
      <c r="D3" s="62"/>
      <c r="E3" s="62"/>
      <c r="F3" s="62"/>
      <c r="G3" s="62"/>
      <c r="H3" s="62"/>
      <c r="I3" s="62"/>
      <c r="J3" s="62"/>
      <c r="K3" s="63" t="s">
        <v>5</v>
      </c>
      <c r="L3" s="64"/>
      <c r="M3" s="65">
        <f>SUM(R4:R9)</f>
        <v>0</v>
      </c>
      <c r="N3" s="63"/>
      <c r="O3" s="63" t="s">
        <v>9</v>
      </c>
      <c r="P3" s="65">
        <f>SUM(U4:U9)</f>
        <v>0</v>
      </c>
      <c r="Q3" s="66"/>
      <c r="R3" s="67" t="s">
        <v>93</v>
      </c>
      <c r="S3" s="67" t="s">
        <v>94</v>
      </c>
      <c r="T3" s="68" t="s">
        <v>95</v>
      </c>
      <c r="U3" s="67" t="s">
        <v>93</v>
      </c>
      <c r="V3" s="67" t="s">
        <v>94</v>
      </c>
      <c r="W3" s="67" t="s">
        <v>95</v>
      </c>
      <c r="X3" s="222"/>
      <c r="Y3" s="223"/>
      <c r="Z3" s="223"/>
      <c r="AA3" s="224"/>
    </row>
    <row r="4" spans="1:27" s="71" customFormat="1" ht="54" customHeight="1">
      <c r="A4" s="137" t="s">
        <v>96</v>
      </c>
      <c r="B4" s="138">
        <v>4.01</v>
      </c>
      <c r="C4" s="306" t="s">
        <v>237</v>
      </c>
      <c r="D4" s="307"/>
      <c r="E4" s="307"/>
      <c r="F4" s="307"/>
      <c r="G4" s="307"/>
      <c r="H4" s="307"/>
      <c r="I4" s="307"/>
      <c r="J4" s="307"/>
      <c r="K4" s="307"/>
      <c r="L4" s="307"/>
      <c r="M4" s="307"/>
      <c r="N4" s="307"/>
      <c r="O4" s="307"/>
      <c r="P4" s="307"/>
      <c r="Q4" s="308"/>
      <c r="R4" s="297"/>
      <c r="S4" s="298"/>
      <c r="T4" s="299"/>
      <c r="U4" s="297"/>
      <c r="V4" s="298"/>
      <c r="W4" s="299"/>
      <c r="X4" s="294"/>
      <c r="Y4" s="295"/>
      <c r="Z4" s="295"/>
      <c r="AA4" s="296"/>
    </row>
    <row r="5" spans="1:27" s="71" customFormat="1" ht="45.75" customHeight="1">
      <c r="A5" s="139" t="s">
        <v>18</v>
      </c>
      <c r="B5" s="140">
        <v>4.0199999999999996</v>
      </c>
      <c r="C5" s="300" t="s">
        <v>238</v>
      </c>
      <c r="D5" s="301"/>
      <c r="E5" s="301"/>
      <c r="F5" s="301"/>
      <c r="G5" s="301"/>
      <c r="H5" s="301"/>
      <c r="I5" s="301"/>
      <c r="J5" s="301"/>
      <c r="K5" s="301"/>
      <c r="L5" s="301"/>
      <c r="M5" s="301"/>
      <c r="N5" s="301"/>
      <c r="O5" s="301"/>
      <c r="P5" s="301"/>
      <c r="Q5" s="302"/>
      <c r="R5" s="265"/>
      <c r="S5" s="266"/>
      <c r="T5" s="267"/>
      <c r="U5" s="265"/>
      <c r="V5" s="266"/>
      <c r="W5" s="267"/>
      <c r="X5" s="247"/>
      <c r="Y5" s="248"/>
      <c r="Z5" s="248"/>
      <c r="AA5" s="249"/>
    </row>
    <row r="6" spans="1:27" s="71" customFormat="1" ht="33" customHeight="1">
      <c r="A6" s="139" t="s">
        <v>18</v>
      </c>
      <c r="B6" s="140">
        <v>4.03</v>
      </c>
      <c r="C6" s="300" t="s">
        <v>239</v>
      </c>
      <c r="D6" s="301"/>
      <c r="E6" s="301"/>
      <c r="F6" s="301"/>
      <c r="G6" s="301"/>
      <c r="H6" s="301"/>
      <c r="I6" s="301"/>
      <c r="J6" s="301"/>
      <c r="K6" s="301"/>
      <c r="L6" s="301"/>
      <c r="M6" s="301"/>
      <c r="N6" s="301"/>
      <c r="O6" s="301"/>
      <c r="P6" s="301"/>
      <c r="Q6" s="302"/>
      <c r="R6" s="265"/>
      <c r="S6" s="266"/>
      <c r="T6" s="267"/>
      <c r="U6" s="265"/>
      <c r="V6" s="266"/>
      <c r="W6" s="267"/>
      <c r="X6" s="247"/>
      <c r="Y6" s="248"/>
      <c r="Z6" s="248"/>
      <c r="AA6" s="249"/>
    </row>
    <row r="7" spans="1:27" s="71" customFormat="1" ht="49.5" customHeight="1">
      <c r="A7" s="139" t="s">
        <v>20</v>
      </c>
      <c r="B7" s="140">
        <v>4.04</v>
      </c>
      <c r="C7" s="300" t="s">
        <v>240</v>
      </c>
      <c r="D7" s="301"/>
      <c r="E7" s="301"/>
      <c r="F7" s="301"/>
      <c r="G7" s="301"/>
      <c r="H7" s="301"/>
      <c r="I7" s="301"/>
      <c r="J7" s="301"/>
      <c r="K7" s="301"/>
      <c r="L7" s="301"/>
      <c r="M7" s="301"/>
      <c r="N7" s="301"/>
      <c r="O7" s="301"/>
      <c r="P7" s="301"/>
      <c r="Q7" s="302"/>
      <c r="R7" s="265"/>
      <c r="S7" s="266"/>
      <c r="T7" s="267"/>
      <c r="U7" s="265"/>
      <c r="V7" s="266"/>
      <c r="W7" s="267"/>
      <c r="X7" s="247"/>
      <c r="Y7" s="248"/>
      <c r="Z7" s="248"/>
      <c r="AA7" s="249"/>
    </row>
    <row r="8" spans="1:27" s="71" customFormat="1" ht="53.25" customHeight="1">
      <c r="A8" s="139" t="s">
        <v>18</v>
      </c>
      <c r="B8" s="140">
        <v>4.05</v>
      </c>
      <c r="C8" s="300" t="s">
        <v>241</v>
      </c>
      <c r="D8" s="301"/>
      <c r="E8" s="301"/>
      <c r="F8" s="301"/>
      <c r="G8" s="301"/>
      <c r="H8" s="301"/>
      <c r="I8" s="301"/>
      <c r="J8" s="301"/>
      <c r="K8" s="301"/>
      <c r="L8" s="301"/>
      <c r="M8" s="301"/>
      <c r="N8" s="301"/>
      <c r="O8" s="301"/>
      <c r="P8" s="301"/>
      <c r="Q8" s="302"/>
      <c r="R8" s="265"/>
      <c r="S8" s="266"/>
      <c r="T8" s="267"/>
      <c r="U8" s="265"/>
      <c r="V8" s="266"/>
      <c r="W8" s="267"/>
      <c r="X8" s="247"/>
      <c r="Y8" s="248"/>
      <c r="Z8" s="248"/>
      <c r="AA8" s="249"/>
    </row>
    <row r="9" spans="1:27" s="71" customFormat="1" ht="60" customHeight="1" thickBot="1">
      <c r="A9" s="141" t="s">
        <v>18</v>
      </c>
      <c r="B9" s="142">
        <v>4.0599999999999996</v>
      </c>
      <c r="C9" s="303" t="s">
        <v>242</v>
      </c>
      <c r="D9" s="304"/>
      <c r="E9" s="304"/>
      <c r="F9" s="304"/>
      <c r="G9" s="304"/>
      <c r="H9" s="304"/>
      <c r="I9" s="304"/>
      <c r="J9" s="304"/>
      <c r="K9" s="304"/>
      <c r="L9" s="304"/>
      <c r="M9" s="304"/>
      <c r="N9" s="304"/>
      <c r="O9" s="304"/>
      <c r="P9" s="304"/>
      <c r="Q9" s="305"/>
      <c r="R9" s="259"/>
      <c r="S9" s="260"/>
      <c r="T9" s="261"/>
      <c r="U9" s="259"/>
      <c r="V9" s="260"/>
      <c r="W9" s="261"/>
      <c r="X9" s="256"/>
      <c r="Y9" s="286"/>
      <c r="Z9" s="286"/>
      <c r="AA9" s="287"/>
    </row>
    <row r="10" spans="1:27" s="44" customFormat="1" ht="21.95" customHeight="1">
      <c r="S10" s="215" t="s">
        <v>88</v>
      </c>
      <c r="T10" s="215"/>
      <c r="U10" s="215"/>
      <c r="V10" s="215"/>
      <c r="W10" s="215"/>
      <c r="X10" s="215"/>
      <c r="Y10" s="215"/>
      <c r="Z10" s="215"/>
      <c r="AA10" s="85"/>
    </row>
  </sheetData>
  <mergeCells count="30">
    <mergeCell ref="C7:Q7"/>
    <mergeCell ref="C8:Q8"/>
    <mergeCell ref="C9:Q9"/>
    <mergeCell ref="R8:T8"/>
    <mergeCell ref="K1:L1"/>
    <mergeCell ref="R1:T2"/>
    <mergeCell ref="R9:T9"/>
    <mergeCell ref="R7:T7"/>
    <mergeCell ref="K2:L2"/>
    <mergeCell ref="R6:T6"/>
    <mergeCell ref="C4:Q4"/>
    <mergeCell ref="C5:Q5"/>
    <mergeCell ref="C6:Q6"/>
    <mergeCell ref="R4:T4"/>
    <mergeCell ref="R5:T5"/>
    <mergeCell ref="U1:W2"/>
    <mergeCell ref="X1:AA3"/>
    <mergeCell ref="U6:W6"/>
    <mergeCell ref="U7:W7"/>
    <mergeCell ref="X7:AA7"/>
    <mergeCell ref="X5:AA5"/>
    <mergeCell ref="X4:AA4"/>
    <mergeCell ref="U5:W5"/>
    <mergeCell ref="X6:AA6"/>
    <mergeCell ref="U4:W4"/>
    <mergeCell ref="S10:Z10"/>
    <mergeCell ref="U8:W8"/>
    <mergeCell ref="U9:W9"/>
    <mergeCell ref="X8:AA8"/>
    <mergeCell ref="X9:AA9"/>
  </mergeCells>
  <phoneticPr fontId="3" type="noConversion"/>
  <hyperlinks>
    <hyperlink ref="G1" location="'Audit Summary'!A1" display="Back to audit summary"/>
  </hyperlinks>
  <printOptions horizontalCentered="1"/>
  <pageMargins left="0.39370078740157483" right="0.39370078740157483" top="0.39370078740157483" bottom="0.39370078740157483" header="0.19685039370078741" footer="0.19685039370078741"/>
  <pageSetup paperSize="9" scale="88"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14">
    <pageSetUpPr fitToPage="1"/>
  </sheetPr>
  <dimension ref="A1:AB15"/>
  <sheetViews>
    <sheetView view="pageBreakPreview" zoomScaleNormal="100" zoomScaleSheetLayoutView="100" workbookViewId="0">
      <pane ySplit="3" topLeftCell="A4" activePane="bottomLeft" state="frozen"/>
      <selection pane="bottomLeft" activeCell="Q1" sqref="Q1"/>
    </sheetView>
  </sheetViews>
  <sheetFormatPr defaultRowHeight="12.75"/>
  <cols>
    <col min="1" max="1" width="8.28515625" style="42" customWidth="1"/>
    <col min="2" max="2" width="5.7109375" style="76" customWidth="1"/>
    <col min="3" max="14" width="5.7109375" style="42" customWidth="1"/>
    <col min="15" max="15" width="11.42578125" style="42" customWidth="1"/>
    <col min="16" max="17" width="5.7109375" style="42" customWidth="1"/>
    <col min="18" max="18" width="4.85546875" style="42" customWidth="1"/>
    <col min="19" max="23" width="5" style="42" customWidth="1"/>
    <col min="24" max="26" width="5.7109375" style="42" customWidth="1"/>
    <col min="27" max="27" width="5.42578125" style="42" customWidth="1"/>
    <col min="28" max="28" width="2.5703125" style="42" customWidth="1"/>
    <col min="29" max="16384" width="9.140625" style="42"/>
  </cols>
  <sheetData>
    <row r="1" spans="1:28" ht="26.25" customHeight="1">
      <c r="A1" s="86" t="s">
        <v>0</v>
      </c>
      <c r="B1" s="46"/>
      <c r="C1" s="47"/>
      <c r="D1" s="47"/>
      <c r="E1" s="47"/>
      <c r="F1" s="47"/>
      <c r="G1" s="48" t="s">
        <v>90</v>
      </c>
      <c r="H1" s="47"/>
      <c r="I1" s="47"/>
      <c r="J1" s="47"/>
      <c r="K1" s="235" t="s">
        <v>10</v>
      </c>
      <c r="L1" s="235"/>
      <c r="M1" s="49" t="str">
        <f>IF(M2=0,"N/A",M3/M2)</f>
        <v>N/A</v>
      </c>
      <c r="N1" s="50"/>
      <c r="O1" s="51" t="s">
        <v>22</v>
      </c>
      <c r="P1" s="49" t="str">
        <f>IF(P2=0,"N/A",P3/P2)</f>
        <v>N/A</v>
      </c>
      <c r="Q1" s="52"/>
      <c r="R1" s="216" t="s">
        <v>8</v>
      </c>
      <c r="S1" s="236"/>
      <c r="T1" s="237"/>
      <c r="U1" s="216" t="s">
        <v>92</v>
      </c>
      <c r="V1" s="236"/>
      <c r="W1" s="237"/>
      <c r="X1" s="216" t="s">
        <v>277</v>
      </c>
      <c r="Y1" s="217"/>
      <c r="Z1" s="217"/>
      <c r="AA1" s="218"/>
    </row>
    <row r="2" spans="1:28" ht="22.5" customHeight="1">
      <c r="A2" s="87" t="s">
        <v>117</v>
      </c>
      <c r="B2" s="54"/>
      <c r="C2" s="55"/>
      <c r="D2" s="55"/>
      <c r="E2" s="55"/>
      <c r="F2" s="55"/>
      <c r="G2" s="55"/>
      <c r="H2" s="55"/>
      <c r="I2" s="55"/>
      <c r="J2" s="55"/>
      <c r="K2" s="234" t="s">
        <v>6</v>
      </c>
      <c r="L2" s="234"/>
      <c r="M2" s="56">
        <f>COUNT(R4:R14)</f>
        <v>0</v>
      </c>
      <c r="N2" s="57"/>
      <c r="O2" s="58" t="s">
        <v>6</v>
      </c>
      <c r="P2" s="56">
        <f>COUNT(U4:U14)</f>
        <v>0</v>
      </c>
      <c r="Q2" s="59"/>
      <c r="R2" s="238"/>
      <c r="S2" s="239"/>
      <c r="T2" s="240"/>
      <c r="U2" s="238"/>
      <c r="V2" s="239"/>
      <c r="W2" s="240"/>
      <c r="X2" s="219"/>
      <c r="Y2" s="269"/>
      <c r="Z2" s="269"/>
      <c r="AA2" s="221"/>
    </row>
    <row r="3" spans="1:28" ht="18" customHeight="1" thickBot="1">
      <c r="A3" s="60"/>
      <c r="B3" s="61"/>
      <c r="C3" s="62"/>
      <c r="D3" s="62"/>
      <c r="E3" s="62"/>
      <c r="F3" s="62"/>
      <c r="G3" s="62"/>
      <c r="H3" s="62"/>
      <c r="I3" s="62"/>
      <c r="J3" s="62"/>
      <c r="K3" s="63" t="s">
        <v>5</v>
      </c>
      <c r="L3" s="64"/>
      <c r="M3" s="65">
        <f>SUM(R4:R14)</f>
        <v>0</v>
      </c>
      <c r="N3" s="63"/>
      <c r="O3" s="63" t="s">
        <v>9</v>
      </c>
      <c r="P3" s="65">
        <f>SUM(U4:U14)</f>
        <v>0</v>
      </c>
      <c r="Q3" s="66"/>
      <c r="R3" s="67" t="s">
        <v>93</v>
      </c>
      <c r="S3" s="67" t="s">
        <v>94</v>
      </c>
      <c r="T3" s="68" t="s">
        <v>95</v>
      </c>
      <c r="U3" s="67" t="s">
        <v>93</v>
      </c>
      <c r="V3" s="67" t="s">
        <v>94</v>
      </c>
      <c r="W3" s="67" t="s">
        <v>95</v>
      </c>
      <c r="X3" s="222"/>
      <c r="Y3" s="223"/>
      <c r="Z3" s="223"/>
      <c r="AA3" s="224"/>
      <c r="AB3" s="88"/>
    </row>
    <row r="4" spans="1:28" s="71" customFormat="1" ht="54" customHeight="1">
      <c r="A4" s="89" t="s">
        <v>118</v>
      </c>
      <c r="B4" s="90">
        <v>5.01</v>
      </c>
      <c r="C4" s="324" t="s">
        <v>119</v>
      </c>
      <c r="D4" s="325"/>
      <c r="E4" s="325"/>
      <c r="F4" s="325"/>
      <c r="G4" s="325"/>
      <c r="H4" s="325"/>
      <c r="I4" s="325"/>
      <c r="J4" s="325"/>
      <c r="K4" s="325"/>
      <c r="L4" s="325"/>
      <c r="M4" s="325"/>
      <c r="N4" s="325"/>
      <c r="O4" s="325"/>
      <c r="P4" s="325"/>
      <c r="Q4" s="326"/>
      <c r="R4" s="309"/>
      <c r="S4" s="310"/>
      <c r="T4" s="311"/>
      <c r="U4" s="309"/>
      <c r="V4" s="310"/>
      <c r="W4" s="311"/>
      <c r="X4" s="315"/>
      <c r="Y4" s="316"/>
      <c r="Z4" s="316"/>
      <c r="AA4" s="317"/>
    </row>
    <row r="5" spans="1:28" s="71" customFormat="1" ht="54.75" customHeight="1">
      <c r="A5" s="91" t="s">
        <v>118</v>
      </c>
      <c r="B5" s="92">
        <v>5.0199999999999996</v>
      </c>
      <c r="C5" s="231" t="s">
        <v>120</v>
      </c>
      <c r="D5" s="232"/>
      <c r="E5" s="232"/>
      <c r="F5" s="232"/>
      <c r="G5" s="232"/>
      <c r="H5" s="232"/>
      <c r="I5" s="232"/>
      <c r="J5" s="232"/>
      <c r="K5" s="232"/>
      <c r="L5" s="232"/>
      <c r="M5" s="232"/>
      <c r="N5" s="232"/>
      <c r="O5" s="232"/>
      <c r="P5" s="232"/>
      <c r="Q5" s="233"/>
      <c r="R5" s="225"/>
      <c r="S5" s="226"/>
      <c r="T5" s="227"/>
      <c r="U5" s="225"/>
      <c r="V5" s="226"/>
      <c r="W5" s="227"/>
      <c r="X5" s="312"/>
      <c r="Y5" s="313"/>
      <c r="Z5" s="313"/>
      <c r="AA5" s="314"/>
    </row>
    <row r="6" spans="1:28" s="71" customFormat="1" ht="51" customHeight="1">
      <c r="A6" s="93" t="s">
        <v>118</v>
      </c>
      <c r="B6" s="92">
        <v>5.03</v>
      </c>
      <c r="C6" s="321" t="s">
        <v>121</v>
      </c>
      <c r="D6" s="322"/>
      <c r="E6" s="322"/>
      <c r="F6" s="322"/>
      <c r="G6" s="322"/>
      <c r="H6" s="322"/>
      <c r="I6" s="322"/>
      <c r="J6" s="322"/>
      <c r="K6" s="322"/>
      <c r="L6" s="322"/>
      <c r="M6" s="322"/>
      <c r="N6" s="322"/>
      <c r="O6" s="322"/>
      <c r="P6" s="322"/>
      <c r="Q6" s="323"/>
      <c r="R6" s="225"/>
      <c r="S6" s="226"/>
      <c r="T6" s="227"/>
      <c r="U6" s="225"/>
      <c r="V6" s="226"/>
      <c r="W6" s="227"/>
      <c r="X6" s="312"/>
      <c r="Y6" s="313"/>
      <c r="Z6" s="313"/>
      <c r="AA6" s="314"/>
    </row>
    <row r="7" spans="1:28" s="71" customFormat="1" ht="39.75" customHeight="1">
      <c r="A7" s="93" t="s">
        <v>118</v>
      </c>
      <c r="B7" s="92">
        <v>5.04</v>
      </c>
      <c r="C7" s="321" t="s">
        <v>122</v>
      </c>
      <c r="D7" s="322"/>
      <c r="E7" s="322"/>
      <c r="F7" s="322"/>
      <c r="G7" s="322"/>
      <c r="H7" s="322"/>
      <c r="I7" s="322"/>
      <c r="J7" s="322"/>
      <c r="K7" s="322"/>
      <c r="L7" s="322"/>
      <c r="M7" s="322"/>
      <c r="N7" s="322"/>
      <c r="O7" s="322"/>
      <c r="P7" s="322"/>
      <c r="Q7" s="323"/>
      <c r="R7" s="225"/>
      <c r="S7" s="226"/>
      <c r="T7" s="227"/>
      <c r="U7" s="225"/>
      <c r="V7" s="226"/>
      <c r="W7" s="227"/>
      <c r="X7" s="312"/>
      <c r="Y7" s="313"/>
      <c r="Z7" s="313"/>
      <c r="AA7" s="314"/>
    </row>
    <row r="8" spans="1:28" s="71" customFormat="1" ht="50.25" customHeight="1">
      <c r="A8" s="93" t="s">
        <v>118</v>
      </c>
      <c r="B8" s="92">
        <v>5.05</v>
      </c>
      <c r="C8" s="321" t="s">
        <v>123</v>
      </c>
      <c r="D8" s="322"/>
      <c r="E8" s="322"/>
      <c r="F8" s="322"/>
      <c r="G8" s="322"/>
      <c r="H8" s="322"/>
      <c r="I8" s="322"/>
      <c r="J8" s="322"/>
      <c r="K8" s="322"/>
      <c r="L8" s="322"/>
      <c r="M8" s="322"/>
      <c r="N8" s="322"/>
      <c r="O8" s="322"/>
      <c r="P8" s="322"/>
      <c r="Q8" s="323"/>
      <c r="R8" s="225"/>
      <c r="S8" s="226"/>
      <c r="T8" s="227"/>
      <c r="U8" s="225"/>
      <c r="V8" s="226"/>
      <c r="W8" s="227"/>
      <c r="X8" s="312"/>
      <c r="Y8" s="313"/>
      <c r="Z8" s="313"/>
      <c r="AA8" s="314"/>
    </row>
    <row r="9" spans="1:28" s="71" customFormat="1" ht="53.25" customHeight="1">
      <c r="A9" s="91" t="s">
        <v>118</v>
      </c>
      <c r="B9" s="92">
        <v>5.0599999999999996</v>
      </c>
      <c r="C9" s="231" t="s">
        <v>124</v>
      </c>
      <c r="D9" s="232"/>
      <c r="E9" s="232"/>
      <c r="F9" s="232"/>
      <c r="G9" s="232"/>
      <c r="H9" s="232"/>
      <c r="I9" s="232"/>
      <c r="J9" s="232"/>
      <c r="K9" s="232"/>
      <c r="L9" s="232"/>
      <c r="M9" s="232"/>
      <c r="N9" s="232"/>
      <c r="O9" s="232"/>
      <c r="P9" s="232"/>
      <c r="Q9" s="233"/>
      <c r="R9" s="225"/>
      <c r="S9" s="226"/>
      <c r="T9" s="227"/>
      <c r="U9" s="225"/>
      <c r="V9" s="226"/>
      <c r="W9" s="227"/>
      <c r="X9" s="312"/>
      <c r="Y9" s="313"/>
      <c r="Z9" s="313"/>
      <c r="AA9" s="314"/>
    </row>
    <row r="10" spans="1:28" s="71" customFormat="1" ht="42" customHeight="1">
      <c r="A10" s="91" t="s">
        <v>118</v>
      </c>
      <c r="B10" s="92">
        <v>5.07</v>
      </c>
      <c r="C10" s="231" t="s">
        <v>125</v>
      </c>
      <c r="D10" s="232"/>
      <c r="E10" s="232"/>
      <c r="F10" s="232"/>
      <c r="G10" s="232"/>
      <c r="H10" s="232"/>
      <c r="I10" s="232"/>
      <c r="J10" s="232"/>
      <c r="K10" s="232"/>
      <c r="L10" s="232"/>
      <c r="M10" s="232"/>
      <c r="N10" s="232"/>
      <c r="O10" s="232"/>
      <c r="P10" s="232"/>
      <c r="Q10" s="233"/>
      <c r="R10" s="225"/>
      <c r="S10" s="226"/>
      <c r="T10" s="227"/>
      <c r="U10" s="225"/>
      <c r="V10" s="226"/>
      <c r="W10" s="227"/>
      <c r="X10" s="312"/>
      <c r="Y10" s="313"/>
      <c r="Z10" s="313"/>
      <c r="AA10" s="314"/>
    </row>
    <row r="11" spans="1:28" s="71" customFormat="1" ht="36" customHeight="1">
      <c r="A11" s="91" t="s">
        <v>126</v>
      </c>
      <c r="B11" s="92">
        <v>5.08</v>
      </c>
      <c r="C11" s="231" t="s">
        <v>127</v>
      </c>
      <c r="D11" s="232"/>
      <c r="E11" s="232"/>
      <c r="F11" s="232"/>
      <c r="G11" s="232"/>
      <c r="H11" s="232"/>
      <c r="I11" s="232"/>
      <c r="J11" s="232"/>
      <c r="K11" s="232"/>
      <c r="L11" s="232"/>
      <c r="M11" s="232"/>
      <c r="N11" s="232"/>
      <c r="O11" s="232"/>
      <c r="P11" s="232"/>
      <c r="Q11" s="233"/>
      <c r="R11" s="225"/>
      <c r="S11" s="226"/>
      <c r="T11" s="227"/>
      <c r="U11" s="225"/>
      <c r="V11" s="226"/>
      <c r="W11" s="227"/>
      <c r="X11" s="312"/>
      <c r="Y11" s="313"/>
      <c r="Z11" s="313"/>
      <c r="AA11" s="314"/>
    </row>
    <row r="12" spans="1:28" s="71" customFormat="1" ht="36.75" customHeight="1">
      <c r="A12" s="91" t="s">
        <v>118</v>
      </c>
      <c r="B12" s="92">
        <v>5.09</v>
      </c>
      <c r="C12" s="231" t="s">
        <v>128</v>
      </c>
      <c r="D12" s="232"/>
      <c r="E12" s="232"/>
      <c r="F12" s="232"/>
      <c r="G12" s="232"/>
      <c r="H12" s="232"/>
      <c r="I12" s="232"/>
      <c r="J12" s="232"/>
      <c r="K12" s="232"/>
      <c r="L12" s="232"/>
      <c r="M12" s="232"/>
      <c r="N12" s="232"/>
      <c r="O12" s="232"/>
      <c r="P12" s="232"/>
      <c r="Q12" s="233"/>
      <c r="R12" s="225"/>
      <c r="S12" s="226"/>
      <c r="T12" s="227"/>
      <c r="U12" s="225"/>
      <c r="V12" s="226"/>
      <c r="W12" s="227"/>
      <c r="X12" s="312"/>
      <c r="Y12" s="313"/>
      <c r="Z12" s="313"/>
      <c r="AA12" s="314"/>
    </row>
    <row r="13" spans="1:28" s="71" customFormat="1" ht="59.25" customHeight="1">
      <c r="A13" s="91" t="s">
        <v>118</v>
      </c>
      <c r="B13" s="92">
        <v>5.0999999999999996</v>
      </c>
      <c r="C13" s="231" t="s">
        <v>129</v>
      </c>
      <c r="D13" s="232"/>
      <c r="E13" s="232"/>
      <c r="F13" s="232"/>
      <c r="G13" s="232"/>
      <c r="H13" s="232"/>
      <c r="I13" s="232"/>
      <c r="J13" s="232"/>
      <c r="K13" s="232"/>
      <c r="L13" s="232"/>
      <c r="M13" s="232"/>
      <c r="N13" s="232"/>
      <c r="O13" s="232"/>
      <c r="P13" s="232"/>
      <c r="Q13" s="233"/>
      <c r="R13" s="225"/>
      <c r="S13" s="226"/>
      <c r="T13" s="227"/>
      <c r="U13" s="225"/>
      <c r="V13" s="226"/>
      <c r="W13" s="227"/>
      <c r="X13" s="312"/>
      <c r="Y13" s="313"/>
      <c r="Z13" s="313"/>
      <c r="AA13" s="314"/>
    </row>
    <row r="14" spans="1:28" ht="63" customHeight="1" thickBot="1">
      <c r="A14" s="94" t="s">
        <v>118</v>
      </c>
      <c r="B14" s="95">
        <v>5.1100000000000101</v>
      </c>
      <c r="C14" s="330" t="s">
        <v>130</v>
      </c>
      <c r="D14" s="331"/>
      <c r="E14" s="331"/>
      <c r="F14" s="331"/>
      <c r="G14" s="331"/>
      <c r="H14" s="331"/>
      <c r="I14" s="331"/>
      <c r="J14" s="331"/>
      <c r="K14" s="331"/>
      <c r="L14" s="331"/>
      <c r="M14" s="331"/>
      <c r="N14" s="331"/>
      <c r="O14" s="331"/>
      <c r="P14" s="331"/>
      <c r="Q14" s="332"/>
      <c r="R14" s="327"/>
      <c r="S14" s="328"/>
      <c r="T14" s="329"/>
      <c r="U14" s="327"/>
      <c r="V14" s="328"/>
      <c r="W14" s="329"/>
      <c r="X14" s="318"/>
      <c r="Y14" s="319"/>
      <c r="Z14" s="319"/>
      <c r="AA14" s="320"/>
    </row>
    <row r="15" spans="1:28" s="44" customFormat="1" ht="21.95" customHeight="1">
      <c r="S15" s="215" t="s">
        <v>116</v>
      </c>
      <c r="T15" s="215"/>
      <c r="U15" s="215"/>
      <c r="V15" s="215"/>
      <c r="W15" s="215"/>
      <c r="X15" s="215"/>
      <c r="Y15" s="215"/>
      <c r="Z15" s="215"/>
      <c r="AA15" s="85"/>
    </row>
  </sheetData>
  <mergeCells count="50">
    <mergeCell ref="X10:AA10"/>
    <mergeCell ref="X11:AA11"/>
    <mergeCell ref="X12:AA12"/>
    <mergeCell ref="X13:AA13"/>
    <mergeCell ref="C12:Q12"/>
    <mergeCell ref="C13:Q13"/>
    <mergeCell ref="U14:W14"/>
    <mergeCell ref="C14:Q14"/>
    <mergeCell ref="R14:T14"/>
    <mergeCell ref="U12:W12"/>
    <mergeCell ref="R12:T12"/>
    <mergeCell ref="R13:T13"/>
    <mergeCell ref="U13:W13"/>
    <mergeCell ref="K1:L1"/>
    <mergeCell ref="R1:T2"/>
    <mergeCell ref="C4:Q4"/>
    <mergeCell ref="C5:Q5"/>
    <mergeCell ref="C6:Q6"/>
    <mergeCell ref="K2:L2"/>
    <mergeCell ref="C8:Q8"/>
    <mergeCell ref="C9:Q9"/>
    <mergeCell ref="C7:Q7"/>
    <mergeCell ref="U11:W11"/>
    <mergeCell ref="U4:W4"/>
    <mergeCell ref="U5:W5"/>
    <mergeCell ref="U6:W6"/>
    <mergeCell ref="C10:Q10"/>
    <mergeCell ref="U8:W8"/>
    <mergeCell ref="U9:W9"/>
    <mergeCell ref="U10:W10"/>
    <mergeCell ref="U7:W7"/>
    <mergeCell ref="R8:T8"/>
    <mergeCell ref="R9:T9"/>
    <mergeCell ref="C11:Q11"/>
    <mergeCell ref="S15:Z15"/>
    <mergeCell ref="X1:AA3"/>
    <mergeCell ref="R10:T10"/>
    <mergeCell ref="R11:T11"/>
    <mergeCell ref="R4:T4"/>
    <mergeCell ref="R5:T5"/>
    <mergeCell ref="R6:T6"/>
    <mergeCell ref="R7:T7"/>
    <mergeCell ref="U1:W2"/>
    <mergeCell ref="X5:AA5"/>
    <mergeCell ref="X4:AA4"/>
    <mergeCell ref="X6:AA6"/>
    <mergeCell ref="X7:AA7"/>
    <mergeCell ref="X14:AA14"/>
    <mergeCell ref="X8:AA8"/>
    <mergeCell ref="X9:AA9"/>
  </mergeCells>
  <phoneticPr fontId="3" type="noConversion"/>
  <hyperlinks>
    <hyperlink ref="G1" location="'Audit Summary'!A1" display="Back to audit summary"/>
  </hyperlinks>
  <printOptions horizontalCentered="1"/>
  <pageMargins left="0.39370078740157483" right="0.39370078740157483" top="0.39370078740157483" bottom="0.39370078740157483" header="0.19685039370078741" footer="0.19685039370078741"/>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16">
    <pageSetUpPr fitToPage="1"/>
  </sheetPr>
  <dimension ref="A1:AB28"/>
  <sheetViews>
    <sheetView view="pageBreakPreview" zoomScaleNormal="100" zoomScaleSheetLayoutView="100" workbookViewId="0">
      <pane ySplit="3" topLeftCell="A4" activePane="bottomLeft" state="frozen"/>
      <selection pane="bottomLeft" activeCell="Q1" sqref="Q1"/>
    </sheetView>
  </sheetViews>
  <sheetFormatPr defaultRowHeight="12.75"/>
  <cols>
    <col min="1" max="1" width="8.28515625" style="42" customWidth="1"/>
    <col min="2" max="2" width="6.5703125" style="76" customWidth="1"/>
    <col min="3" max="14" width="5.7109375" style="42" customWidth="1"/>
    <col min="15" max="15" width="11.42578125" style="42" customWidth="1"/>
    <col min="16" max="17" width="5.7109375" style="42" customWidth="1"/>
    <col min="18" max="23" width="5" style="42" customWidth="1"/>
    <col min="24" max="27" width="5.7109375" style="42" customWidth="1"/>
    <col min="28" max="28" width="2.5703125" style="42" customWidth="1"/>
    <col min="29" max="16384" width="9.140625" style="42"/>
  </cols>
  <sheetData>
    <row r="1" spans="1:28" ht="26.25" customHeight="1">
      <c r="A1" s="86" t="s">
        <v>14</v>
      </c>
      <c r="B1" s="46"/>
      <c r="C1" s="47"/>
      <c r="D1" s="47"/>
      <c r="E1" s="47"/>
      <c r="F1" s="47"/>
      <c r="G1" s="48" t="s">
        <v>3</v>
      </c>
      <c r="H1" s="47"/>
      <c r="I1" s="47"/>
      <c r="J1" s="47"/>
      <c r="K1" s="235" t="s">
        <v>10</v>
      </c>
      <c r="L1" s="235"/>
      <c r="M1" s="49" t="str">
        <f>IF(M2=0,"N/A",M3/M2)</f>
        <v>N/A</v>
      </c>
      <c r="N1" s="50"/>
      <c r="O1" s="51" t="s">
        <v>22</v>
      </c>
      <c r="P1" s="49" t="str">
        <f>IF(P2=0,"N/A",P3/P2)</f>
        <v>N/A</v>
      </c>
      <c r="Q1" s="52"/>
      <c r="R1" s="216" t="s">
        <v>8</v>
      </c>
      <c r="S1" s="236"/>
      <c r="T1" s="237"/>
      <c r="U1" s="216" t="s">
        <v>23</v>
      </c>
      <c r="V1" s="236"/>
      <c r="W1" s="237"/>
      <c r="X1" s="216" t="s">
        <v>7</v>
      </c>
      <c r="Y1" s="217"/>
      <c r="Z1" s="217"/>
      <c r="AA1" s="218"/>
    </row>
    <row r="2" spans="1:28" ht="21" customHeight="1">
      <c r="A2" s="97"/>
      <c r="B2" s="54"/>
      <c r="C2" s="55"/>
      <c r="D2" s="55"/>
      <c r="E2" s="55"/>
      <c r="F2" s="55"/>
      <c r="G2" s="55"/>
      <c r="H2" s="55"/>
      <c r="I2" s="55"/>
      <c r="J2" s="55"/>
      <c r="K2" s="234" t="s">
        <v>6</v>
      </c>
      <c r="L2" s="234"/>
      <c r="M2" s="56">
        <f>COUNT(R4:R27)</f>
        <v>0</v>
      </c>
      <c r="N2" s="57"/>
      <c r="O2" s="58" t="s">
        <v>6</v>
      </c>
      <c r="P2" s="56">
        <f>COUNT(U4:U27)</f>
        <v>0</v>
      </c>
      <c r="Q2" s="59"/>
      <c r="R2" s="238"/>
      <c r="S2" s="239"/>
      <c r="T2" s="240"/>
      <c r="U2" s="238"/>
      <c r="V2" s="239"/>
      <c r="W2" s="240"/>
      <c r="X2" s="219"/>
      <c r="Y2" s="269"/>
      <c r="Z2" s="269"/>
      <c r="AA2" s="221"/>
    </row>
    <row r="3" spans="1:28" ht="18" customHeight="1" thickBot="1">
      <c r="A3" s="60"/>
      <c r="B3" s="61"/>
      <c r="C3" s="62"/>
      <c r="D3" s="62"/>
      <c r="E3" s="62"/>
      <c r="F3" s="62"/>
      <c r="G3" s="62"/>
      <c r="H3" s="62"/>
      <c r="I3" s="62"/>
      <c r="J3" s="62"/>
      <c r="K3" s="63" t="s">
        <v>5</v>
      </c>
      <c r="L3" s="64"/>
      <c r="M3" s="65">
        <f>SUM(R4:R27)</f>
        <v>0</v>
      </c>
      <c r="N3" s="63"/>
      <c r="O3" s="63" t="s">
        <v>9</v>
      </c>
      <c r="P3" s="65">
        <f>SUM(U4:U27)</f>
        <v>0</v>
      </c>
      <c r="Q3" s="66"/>
      <c r="R3" s="67" t="s">
        <v>1</v>
      </c>
      <c r="S3" s="67" t="s">
        <v>13</v>
      </c>
      <c r="T3" s="68" t="s">
        <v>2</v>
      </c>
      <c r="U3" s="67" t="s">
        <v>1</v>
      </c>
      <c r="V3" s="67" t="s">
        <v>13</v>
      </c>
      <c r="W3" s="67" t="s">
        <v>2</v>
      </c>
      <c r="X3" s="222"/>
      <c r="Y3" s="223"/>
      <c r="Z3" s="223"/>
      <c r="AA3" s="224"/>
      <c r="AB3" s="88"/>
    </row>
    <row r="4" spans="1:28" s="71" customFormat="1" ht="43.5" customHeight="1">
      <c r="A4" s="89" t="s">
        <v>20</v>
      </c>
      <c r="B4" s="90">
        <v>6.01</v>
      </c>
      <c r="C4" s="347" t="s">
        <v>213</v>
      </c>
      <c r="D4" s="348"/>
      <c r="E4" s="348"/>
      <c r="F4" s="348"/>
      <c r="G4" s="348"/>
      <c r="H4" s="348"/>
      <c r="I4" s="348"/>
      <c r="J4" s="348"/>
      <c r="K4" s="348"/>
      <c r="L4" s="348"/>
      <c r="M4" s="348"/>
      <c r="N4" s="348"/>
      <c r="O4" s="348"/>
      <c r="P4" s="348"/>
      <c r="Q4" s="349"/>
      <c r="R4" s="297"/>
      <c r="S4" s="345"/>
      <c r="T4" s="346"/>
      <c r="U4" s="297"/>
      <c r="V4" s="345"/>
      <c r="W4" s="346"/>
      <c r="X4" s="342"/>
      <c r="Y4" s="343"/>
      <c r="Z4" s="343"/>
      <c r="AA4" s="344"/>
    </row>
    <row r="5" spans="1:28" s="71" customFormat="1" ht="37.5" customHeight="1">
      <c r="A5" s="91" t="s">
        <v>20</v>
      </c>
      <c r="B5" s="135">
        <v>6.02</v>
      </c>
      <c r="C5" s="336" t="s">
        <v>214</v>
      </c>
      <c r="D5" s="337"/>
      <c r="E5" s="337"/>
      <c r="F5" s="337"/>
      <c r="G5" s="337"/>
      <c r="H5" s="337"/>
      <c r="I5" s="337"/>
      <c r="J5" s="337"/>
      <c r="K5" s="337"/>
      <c r="L5" s="337"/>
      <c r="M5" s="337"/>
      <c r="N5" s="337"/>
      <c r="O5" s="337"/>
      <c r="P5" s="337"/>
      <c r="Q5" s="338"/>
      <c r="R5" s="265"/>
      <c r="S5" s="266"/>
      <c r="T5" s="267"/>
      <c r="U5" s="265"/>
      <c r="V5" s="266"/>
      <c r="W5" s="267"/>
      <c r="X5" s="339"/>
      <c r="Y5" s="340"/>
      <c r="Z5" s="340"/>
      <c r="AA5" s="341"/>
    </row>
    <row r="6" spans="1:28" s="71" customFormat="1" ht="42" customHeight="1">
      <c r="A6" s="91" t="s">
        <v>20</v>
      </c>
      <c r="B6" s="135">
        <v>6.03</v>
      </c>
      <c r="C6" s="336" t="s">
        <v>215</v>
      </c>
      <c r="D6" s="337"/>
      <c r="E6" s="337"/>
      <c r="F6" s="337"/>
      <c r="G6" s="337"/>
      <c r="H6" s="337"/>
      <c r="I6" s="337"/>
      <c r="J6" s="337"/>
      <c r="K6" s="337"/>
      <c r="L6" s="337"/>
      <c r="M6" s="337"/>
      <c r="N6" s="337"/>
      <c r="O6" s="337"/>
      <c r="P6" s="337"/>
      <c r="Q6" s="338"/>
      <c r="R6" s="265"/>
      <c r="S6" s="266"/>
      <c r="T6" s="267"/>
      <c r="U6" s="265"/>
      <c r="V6" s="266"/>
      <c r="W6" s="267"/>
      <c r="X6" s="339"/>
      <c r="Y6" s="340"/>
      <c r="Z6" s="340"/>
      <c r="AA6" s="341"/>
    </row>
    <row r="7" spans="1:28" s="71" customFormat="1" ht="56.25" customHeight="1">
      <c r="A7" s="91" t="s">
        <v>20</v>
      </c>
      <c r="B7" s="135">
        <v>6.04</v>
      </c>
      <c r="C7" s="336" t="s">
        <v>216</v>
      </c>
      <c r="D7" s="337"/>
      <c r="E7" s="337"/>
      <c r="F7" s="337"/>
      <c r="G7" s="337"/>
      <c r="H7" s="337"/>
      <c r="I7" s="337"/>
      <c r="J7" s="337"/>
      <c r="K7" s="337"/>
      <c r="L7" s="337"/>
      <c r="M7" s="337"/>
      <c r="N7" s="337"/>
      <c r="O7" s="337"/>
      <c r="P7" s="337"/>
      <c r="Q7" s="338"/>
      <c r="R7" s="265"/>
      <c r="S7" s="266"/>
      <c r="T7" s="267"/>
      <c r="U7" s="265"/>
      <c r="V7" s="266"/>
      <c r="W7" s="267"/>
      <c r="X7" s="339"/>
      <c r="Y7" s="340"/>
      <c r="Z7" s="340"/>
      <c r="AA7" s="341"/>
    </row>
    <row r="8" spans="1:28" s="71" customFormat="1" ht="53.25" customHeight="1">
      <c r="A8" s="91" t="s">
        <v>20</v>
      </c>
      <c r="B8" s="135">
        <v>6.05</v>
      </c>
      <c r="C8" s="336" t="s">
        <v>217</v>
      </c>
      <c r="D8" s="337"/>
      <c r="E8" s="337"/>
      <c r="F8" s="337"/>
      <c r="G8" s="337"/>
      <c r="H8" s="337"/>
      <c r="I8" s="337"/>
      <c r="J8" s="337"/>
      <c r="K8" s="337"/>
      <c r="L8" s="337"/>
      <c r="M8" s="337"/>
      <c r="N8" s="337"/>
      <c r="O8" s="337"/>
      <c r="P8" s="337"/>
      <c r="Q8" s="338"/>
      <c r="R8" s="265"/>
      <c r="S8" s="266"/>
      <c r="T8" s="267"/>
      <c r="U8" s="265"/>
      <c r="V8" s="266"/>
      <c r="W8" s="267"/>
      <c r="X8" s="339"/>
      <c r="Y8" s="340"/>
      <c r="Z8" s="340"/>
      <c r="AA8" s="341"/>
    </row>
    <row r="9" spans="1:28" s="71" customFormat="1" ht="72" customHeight="1">
      <c r="A9" s="91" t="s">
        <v>18</v>
      </c>
      <c r="B9" s="135">
        <v>6.06</v>
      </c>
      <c r="C9" s="336" t="s">
        <v>218</v>
      </c>
      <c r="D9" s="337"/>
      <c r="E9" s="337"/>
      <c r="F9" s="337"/>
      <c r="G9" s="337"/>
      <c r="H9" s="337"/>
      <c r="I9" s="337"/>
      <c r="J9" s="337"/>
      <c r="K9" s="337"/>
      <c r="L9" s="337"/>
      <c r="M9" s="337"/>
      <c r="N9" s="337"/>
      <c r="O9" s="337"/>
      <c r="P9" s="337"/>
      <c r="Q9" s="338"/>
      <c r="R9" s="265"/>
      <c r="S9" s="266"/>
      <c r="T9" s="267"/>
      <c r="U9" s="265"/>
      <c r="V9" s="266"/>
      <c r="W9" s="267"/>
      <c r="X9" s="339"/>
      <c r="Y9" s="340"/>
      <c r="Z9" s="340"/>
      <c r="AA9" s="341"/>
    </row>
    <row r="10" spans="1:28" s="71" customFormat="1" ht="51.75" customHeight="1">
      <c r="A10" s="91" t="s">
        <v>18</v>
      </c>
      <c r="B10" s="135">
        <v>6.07</v>
      </c>
      <c r="C10" s="336" t="s">
        <v>219</v>
      </c>
      <c r="D10" s="337"/>
      <c r="E10" s="337"/>
      <c r="F10" s="337"/>
      <c r="G10" s="337"/>
      <c r="H10" s="337"/>
      <c r="I10" s="337"/>
      <c r="J10" s="337"/>
      <c r="K10" s="337"/>
      <c r="L10" s="337"/>
      <c r="M10" s="337"/>
      <c r="N10" s="337"/>
      <c r="O10" s="337"/>
      <c r="P10" s="337"/>
      <c r="Q10" s="338"/>
      <c r="R10" s="265"/>
      <c r="S10" s="266"/>
      <c r="T10" s="267"/>
      <c r="U10" s="265"/>
      <c r="V10" s="266"/>
      <c r="W10" s="267"/>
      <c r="X10" s="339"/>
      <c r="Y10" s="340"/>
      <c r="Z10" s="340"/>
      <c r="AA10" s="341"/>
    </row>
    <row r="11" spans="1:28" s="71" customFormat="1" ht="43.5" customHeight="1">
      <c r="A11" s="91" t="s">
        <v>20</v>
      </c>
      <c r="B11" s="135">
        <v>6.08</v>
      </c>
      <c r="C11" s="336" t="s">
        <v>220</v>
      </c>
      <c r="D11" s="337"/>
      <c r="E11" s="337"/>
      <c r="F11" s="337"/>
      <c r="G11" s="337"/>
      <c r="H11" s="337"/>
      <c r="I11" s="337"/>
      <c r="J11" s="337"/>
      <c r="K11" s="337"/>
      <c r="L11" s="337"/>
      <c r="M11" s="337"/>
      <c r="N11" s="337"/>
      <c r="O11" s="337"/>
      <c r="P11" s="337"/>
      <c r="Q11" s="338"/>
      <c r="R11" s="265"/>
      <c r="S11" s="266"/>
      <c r="T11" s="267"/>
      <c r="U11" s="265"/>
      <c r="V11" s="266"/>
      <c r="W11" s="267"/>
      <c r="X11" s="339"/>
      <c r="Y11" s="340"/>
      <c r="Z11" s="340"/>
      <c r="AA11" s="341"/>
    </row>
    <row r="12" spans="1:28" s="71" customFormat="1" ht="39" customHeight="1">
      <c r="A12" s="91" t="s">
        <v>20</v>
      </c>
      <c r="B12" s="135">
        <v>6.09</v>
      </c>
      <c r="C12" s="336" t="s">
        <v>221</v>
      </c>
      <c r="D12" s="337"/>
      <c r="E12" s="337"/>
      <c r="F12" s="337"/>
      <c r="G12" s="337"/>
      <c r="H12" s="337"/>
      <c r="I12" s="337"/>
      <c r="J12" s="337"/>
      <c r="K12" s="337"/>
      <c r="L12" s="337"/>
      <c r="M12" s="337"/>
      <c r="N12" s="337"/>
      <c r="O12" s="337"/>
      <c r="P12" s="337"/>
      <c r="Q12" s="338"/>
      <c r="R12" s="265"/>
      <c r="S12" s="266"/>
      <c r="T12" s="267"/>
      <c r="U12" s="265"/>
      <c r="V12" s="266"/>
      <c r="W12" s="267"/>
      <c r="X12" s="339"/>
      <c r="Y12" s="340"/>
      <c r="Z12" s="340"/>
      <c r="AA12" s="341"/>
    </row>
    <row r="13" spans="1:28" s="71" customFormat="1" ht="39.75" customHeight="1">
      <c r="A13" s="91" t="s">
        <v>20</v>
      </c>
      <c r="B13" s="135">
        <v>6.1</v>
      </c>
      <c r="C13" s="353" t="s">
        <v>222</v>
      </c>
      <c r="D13" s="354"/>
      <c r="E13" s="354"/>
      <c r="F13" s="354"/>
      <c r="G13" s="354"/>
      <c r="H13" s="354"/>
      <c r="I13" s="354"/>
      <c r="J13" s="354"/>
      <c r="K13" s="354"/>
      <c r="L13" s="354"/>
      <c r="M13" s="354"/>
      <c r="N13" s="354"/>
      <c r="O13" s="354"/>
      <c r="P13" s="354"/>
      <c r="Q13" s="355"/>
      <c r="R13" s="265"/>
      <c r="S13" s="266"/>
      <c r="T13" s="267"/>
      <c r="U13" s="265"/>
      <c r="V13" s="266"/>
      <c r="W13" s="267"/>
      <c r="X13" s="339"/>
      <c r="Y13" s="340"/>
      <c r="Z13" s="340"/>
      <c r="AA13" s="341"/>
    </row>
    <row r="14" spans="1:28" ht="51" customHeight="1">
      <c r="A14" s="91" t="s">
        <v>20</v>
      </c>
      <c r="B14" s="135">
        <v>6.1100000000000101</v>
      </c>
      <c r="C14" s="350" t="s">
        <v>223</v>
      </c>
      <c r="D14" s="351"/>
      <c r="E14" s="351"/>
      <c r="F14" s="351"/>
      <c r="G14" s="351"/>
      <c r="H14" s="351"/>
      <c r="I14" s="351"/>
      <c r="J14" s="351"/>
      <c r="K14" s="351"/>
      <c r="L14" s="351"/>
      <c r="M14" s="351"/>
      <c r="N14" s="351"/>
      <c r="O14" s="351"/>
      <c r="P14" s="351"/>
      <c r="Q14" s="352"/>
      <c r="R14" s="265"/>
      <c r="S14" s="266"/>
      <c r="T14" s="267"/>
      <c r="U14" s="265"/>
      <c r="V14" s="266"/>
      <c r="W14" s="267"/>
      <c r="X14" s="356"/>
      <c r="Y14" s="357"/>
      <c r="Z14" s="357"/>
      <c r="AA14" s="358"/>
    </row>
    <row r="15" spans="1:28" s="71" customFormat="1" ht="44.25" customHeight="1">
      <c r="A15" s="91" t="s">
        <v>20</v>
      </c>
      <c r="B15" s="135">
        <v>6.1200000000000099</v>
      </c>
      <c r="C15" s="336" t="s">
        <v>224</v>
      </c>
      <c r="D15" s="337"/>
      <c r="E15" s="337"/>
      <c r="F15" s="337"/>
      <c r="G15" s="337"/>
      <c r="H15" s="337"/>
      <c r="I15" s="337"/>
      <c r="J15" s="337"/>
      <c r="K15" s="337"/>
      <c r="L15" s="337"/>
      <c r="M15" s="337"/>
      <c r="N15" s="337"/>
      <c r="O15" s="337"/>
      <c r="P15" s="337"/>
      <c r="Q15" s="338"/>
      <c r="R15" s="265"/>
      <c r="S15" s="266"/>
      <c r="T15" s="267"/>
      <c r="U15" s="265"/>
      <c r="V15" s="266"/>
      <c r="W15" s="267"/>
      <c r="X15" s="359"/>
      <c r="Y15" s="360"/>
      <c r="Z15" s="360"/>
      <c r="AA15" s="361"/>
    </row>
    <row r="16" spans="1:28" s="71" customFormat="1" ht="33" customHeight="1">
      <c r="A16" s="91" t="s">
        <v>20</v>
      </c>
      <c r="B16" s="135">
        <v>6.1300000000000097</v>
      </c>
      <c r="C16" s="336" t="s">
        <v>225</v>
      </c>
      <c r="D16" s="337"/>
      <c r="E16" s="337"/>
      <c r="F16" s="337"/>
      <c r="G16" s="337"/>
      <c r="H16" s="337"/>
      <c r="I16" s="337"/>
      <c r="J16" s="337"/>
      <c r="K16" s="337"/>
      <c r="L16" s="337"/>
      <c r="M16" s="337"/>
      <c r="N16" s="337"/>
      <c r="O16" s="337"/>
      <c r="P16" s="337"/>
      <c r="Q16" s="338"/>
      <c r="R16" s="265"/>
      <c r="S16" s="266"/>
      <c r="T16" s="267"/>
      <c r="U16" s="265"/>
      <c r="V16" s="266"/>
      <c r="W16" s="267"/>
      <c r="X16" s="247"/>
      <c r="Y16" s="248"/>
      <c r="Z16" s="248"/>
      <c r="AA16" s="249"/>
    </row>
    <row r="17" spans="1:27" s="71" customFormat="1" ht="45.75" customHeight="1">
      <c r="A17" s="91" t="s">
        <v>20</v>
      </c>
      <c r="B17" s="135">
        <v>6.1400000000000103</v>
      </c>
      <c r="C17" s="336" t="s">
        <v>224</v>
      </c>
      <c r="D17" s="337"/>
      <c r="E17" s="337"/>
      <c r="F17" s="337"/>
      <c r="G17" s="337"/>
      <c r="H17" s="337"/>
      <c r="I17" s="337"/>
      <c r="J17" s="337"/>
      <c r="K17" s="337"/>
      <c r="L17" s="337"/>
      <c r="M17" s="337"/>
      <c r="N17" s="337"/>
      <c r="O17" s="337"/>
      <c r="P17" s="337"/>
      <c r="Q17" s="338"/>
      <c r="R17" s="265"/>
      <c r="S17" s="266"/>
      <c r="T17" s="267"/>
      <c r="U17" s="265"/>
      <c r="V17" s="266"/>
      <c r="W17" s="267"/>
      <c r="X17" s="244"/>
      <c r="Y17" s="245"/>
      <c r="Z17" s="245"/>
      <c r="AA17" s="246"/>
    </row>
    <row r="18" spans="1:27" ht="39" customHeight="1">
      <c r="A18" s="99" t="s">
        <v>18</v>
      </c>
      <c r="B18" s="135">
        <v>6.1500000000000101</v>
      </c>
      <c r="C18" s="336" t="s">
        <v>226</v>
      </c>
      <c r="D18" s="337"/>
      <c r="E18" s="337"/>
      <c r="F18" s="337"/>
      <c r="G18" s="337"/>
      <c r="H18" s="337"/>
      <c r="I18" s="337"/>
      <c r="J18" s="337"/>
      <c r="K18" s="337"/>
      <c r="L18" s="337"/>
      <c r="M18" s="337"/>
      <c r="N18" s="337"/>
      <c r="O18" s="337"/>
      <c r="P18" s="337"/>
      <c r="Q18" s="338"/>
      <c r="R18" s="265"/>
      <c r="S18" s="266"/>
      <c r="T18" s="267"/>
      <c r="U18" s="265"/>
      <c r="V18" s="266"/>
      <c r="W18" s="267"/>
      <c r="X18" s="247"/>
      <c r="Y18" s="248"/>
      <c r="Z18" s="248"/>
      <c r="AA18" s="249"/>
    </row>
    <row r="19" spans="1:27" ht="39.75" customHeight="1">
      <c r="A19" s="99" t="s">
        <v>18</v>
      </c>
      <c r="B19" s="135">
        <v>6.1600000000000099</v>
      </c>
      <c r="C19" s="336" t="s">
        <v>227</v>
      </c>
      <c r="D19" s="337"/>
      <c r="E19" s="337"/>
      <c r="F19" s="337"/>
      <c r="G19" s="337"/>
      <c r="H19" s="337"/>
      <c r="I19" s="337"/>
      <c r="J19" s="337"/>
      <c r="K19" s="337"/>
      <c r="L19" s="337"/>
      <c r="M19" s="337"/>
      <c r="N19" s="337"/>
      <c r="O19" s="337"/>
      <c r="P19" s="337"/>
      <c r="Q19" s="338"/>
      <c r="R19" s="265"/>
      <c r="S19" s="266"/>
      <c r="T19" s="267"/>
      <c r="U19" s="265"/>
      <c r="V19" s="266"/>
      <c r="W19" s="267"/>
      <c r="X19" s="247"/>
      <c r="Y19" s="248"/>
      <c r="Z19" s="248"/>
      <c r="AA19" s="249"/>
    </row>
    <row r="20" spans="1:27" ht="42" customHeight="1">
      <c r="A20" s="99" t="s">
        <v>18</v>
      </c>
      <c r="B20" s="135">
        <v>6.1700000000000097</v>
      </c>
      <c r="C20" s="336" t="s">
        <v>228</v>
      </c>
      <c r="D20" s="337"/>
      <c r="E20" s="337"/>
      <c r="F20" s="337"/>
      <c r="G20" s="337"/>
      <c r="H20" s="337"/>
      <c r="I20" s="337"/>
      <c r="J20" s="337"/>
      <c r="K20" s="337"/>
      <c r="L20" s="337"/>
      <c r="M20" s="337"/>
      <c r="N20" s="337"/>
      <c r="O20" s="337"/>
      <c r="P20" s="337"/>
      <c r="Q20" s="338"/>
      <c r="R20" s="265"/>
      <c r="S20" s="266"/>
      <c r="T20" s="267"/>
      <c r="U20" s="265"/>
      <c r="V20" s="266"/>
      <c r="W20" s="267"/>
      <c r="X20" s="247"/>
      <c r="Y20" s="248"/>
      <c r="Z20" s="248"/>
      <c r="AA20" s="249"/>
    </row>
    <row r="21" spans="1:27" ht="42" customHeight="1">
      <c r="A21" s="99" t="s">
        <v>18</v>
      </c>
      <c r="B21" s="135">
        <v>6.1800000000000104</v>
      </c>
      <c r="C21" s="336" t="s">
        <v>229</v>
      </c>
      <c r="D21" s="337"/>
      <c r="E21" s="337"/>
      <c r="F21" s="337"/>
      <c r="G21" s="337"/>
      <c r="H21" s="337"/>
      <c r="I21" s="337"/>
      <c r="J21" s="337"/>
      <c r="K21" s="337"/>
      <c r="L21" s="337"/>
      <c r="M21" s="337"/>
      <c r="N21" s="337"/>
      <c r="O21" s="337"/>
      <c r="P21" s="337"/>
      <c r="Q21" s="338"/>
      <c r="R21" s="265"/>
      <c r="S21" s="266"/>
      <c r="T21" s="267"/>
      <c r="U21" s="265"/>
      <c r="V21" s="266"/>
      <c r="W21" s="267"/>
      <c r="X21" s="247"/>
      <c r="Y21" s="248"/>
      <c r="Z21" s="248"/>
      <c r="AA21" s="249"/>
    </row>
    <row r="22" spans="1:27" ht="48.75" customHeight="1">
      <c r="A22" s="99" t="s">
        <v>18</v>
      </c>
      <c r="B22" s="135">
        <v>6.1900000000000102</v>
      </c>
      <c r="C22" s="336" t="s">
        <v>230</v>
      </c>
      <c r="D22" s="337"/>
      <c r="E22" s="337"/>
      <c r="F22" s="337"/>
      <c r="G22" s="337"/>
      <c r="H22" s="337"/>
      <c r="I22" s="337"/>
      <c r="J22" s="337"/>
      <c r="K22" s="337"/>
      <c r="L22" s="337"/>
      <c r="M22" s="337"/>
      <c r="N22" s="337"/>
      <c r="O22" s="337"/>
      <c r="P22" s="337"/>
      <c r="Q22" s="338"/>
      <c r="R22" s="265"/>
      <c r="S22" s="266"/>
      <c r="T22" s="267"/>
      <c r="U22" s="265"/>
      <c r="V22" s="266"/>
      <c r="W22" s="267"/>
      <c r="X22" s="247"/>
      <c r="Y22" s="248"/>
      <c r="Z22" s="248"/>
      <c r="AA22" s="249"/>
    </row>
    <row r="23" spans="1:27" ht="45" customHeight="1">
      <c r="A23" s="99" t="s">
        <v>18</v>
      </c>
      <c r="B23" s="135">
        <v>6.2000000000000099</v>
      </c>
      <c r="C23" s="336" t="s">
        <v>231</v>
      </c>
      <c r="D23" s="337"/>
      <c r="E23" s="337"/>
      <c r="F23" s="337"/>
      <c r="G23" s="337"/>
      <c r="H23" s="337"/>
      <c r="I23" s="337"/>
      <c r="J23" s="337"/>
      <c r="K23" s="337"/>
      <c r="L23" s="337"/>
      <c r="M23" s="337"/>
      <c r="N23" s="337"/>
      <c r="O23" s="337"/>
      <c r="P23" s="337"/>
      <c r="Q23" s="338"/>
      <c r="R23" s="265"/>
      <c r="S23" s="266"/>
      <c r="T23" s="267"/>
      <c r="U23" s="265"/>
      <c r="V23" s="266"/>
      <c r="W23" s="267"/>
      <c r="X23" s="247"/>
      <c r="Y23" s="248"/>
      <c r="Z23" s="248"/>
      <c r="AA23" s="249"/>
    </row>
    <row r="24" spans="1:27" ht="42" customHeight="1">
      <c r="A24" s="99" t="s">
        <v>18</v>
      </c>
      <c r="B24" s="135">
        <v>6.2100000000000097</v>
      </c>
      <c r="C24" s="336" t="s">
        <v>232</v>
      </c>
      <c r="D24" s="337"/>
      <c r="E24" s="337"/>
      <c r="F24" s="337"/>
      <c r="G24" s="337"/>
      <c r="H24" s="337"/>
      <c r="I24" s="337"/>
      <c r="J24" s="337"/>
      <c r="K24" s="337"/>
      <c r="L24" s="337"/>
      <c r="M24" s="337"/>
      <c r="N24" s="337"/>
      <c r="O24" s="337"/>
      <c r="P24" s="337"/>
      <c r="Q24" s="338"/>
      <c r="R24" s="265"/>
      <c r="S24" s="266"/>
      <c r="T24" s="267"/>
      <c r="U24" s="265"/>
      <c r="V24" s="266"/>
      <c r="W24" s="267"/>
      <c r="X24" s="247"/>
      <c r="Y24" s="248"/>
      <c r="Z24" s="248"/>
      <c r="AA24" s="249"/>
    </row>
    <row r="25" spans="1:27" ht="58.5" customHeight="1">
      <c r="A25" s="99" t="s">
        <v>18</v>
      </c>
      <c r="B25" s="135">
        <v>6.2200000000000104</v>
      </c>
      <c r="C25" s="336" t="s">
        <v>233</v>
      </c>
      <c r="D25" s="337"/>
      <c r="E25" s="337"/>
      <c r="F25" s="337"/>
      <c r="G25" s="337"/>
      <c r="H25" s="337"/>
      <c r="I25" s="337"/>
      <c r="J25" s="337"/>
      <c r="K25" s="337"/>
      <c r="L25" s="337"/>
      <c r="M25" s="337"/>
      <c r="N25" s="337"/>
      <c r="O25" s="337"/>
      <c r="P25" s="337"/>
      <c r="Q25" s="338"/>
      <c r="R25" s="265"/>
      <c r="S25" s="266"/>
      <c r="T25" s="267"/>
      <c r="U25" s="265"/>
      <c r="V25" s="266"/>
      <c r="W25" s="267"/>
      <c r="X25" s="247"/>
      <c r="Y25" s="248"/>
      <c r="Z25" s="248"/>
      <c r="AA25" s="249"/>
    </row>
    <row r="26" spans="1:27" ht="60.75" customHeight="1">
      <c r="A26" s="99" t="s">
        <v>18</v>
      </c>
      <c r="B26" s="135">
        <v>6.2300000000000102</v>
      </c>
      <c r="C26" s="336" t="s">
        <v>234</v>
      </c>
      <c r="D26" s="337"/>
      <c r="E26" s="337"/>
      <c r="F26" s="337"/>
      <c r="G26" s="337"/>
      <c r="H26" s="337"/>
      <c r="I26" s="337"/>
      <c r="J26" s="337"/>
      <c r="K26" s="337"/>
      <c r="L26" s="337"/>
      <c r="M26" s="337"/>
      <c r="N26" s="337"/>
      <c r="O26" s="337"/>
      <c r="P26" s="337"/>
      <c r="Q26" s="338"/>
      <c r="R26" s="265"/>
      <c r="S26" s="266"/>
      <c r="T26" s="267"/>
      <c r="U26" s="265"/>
      <c r="V26" s="266"/>
      <c r="W26" s="267"/>
      <c r="X26" s="247"/>
      <c r="Y26" s="248"/>
      <c r="Z26" s="248"/>
      <c r="AA26" s="249"/>
    </row>
    <row r="27" spans="1:27" ht="48.75" customHeight="1" thickBot="1">
      <c r="A27" s="102" t="s">
        <v>18</v>
      </c>
      <c r="B27" s="136">
        <v>6.24000000000001</v>
      </c>
      <c r="C27" s="333" t="s">
        <v>235</v>
      </c>
      <c r="D27" s="334"/>
      <c r="E27" s="334"/>
      <c r="F27" s="334"/>
      <c r="G27" s="334"/>
      <c r="H27" s="334"/>
      <c r="I27" s="334"/>
      <c r="J27" s="334"/>
      <c r="K27" s="334"/>
      <c r="L27" s="334"/>
      <c r="M27" s="334"/>
      <c r="N27" s="334"/>
      <c r="O27" s="334"/>
      <c r="P27" s="334"/>
      <c r="Q27" s="335"/>
      <c r="R27" s="259"/>
      <c r="S27" s="260"/>
      <c r="T27" s="261"/>
      <c r="U27" s="259"/>
      <c r="V27" s="260"/>
      <c r="W27" s="261"/>
      <c r="X27" s="256"/>
      <c r="Y27" s="286"/>
      <c r="Z27" s="286"/>
      <c r="AA27" s="287"/>
    </row>
    <row r="28" spans="1:27" s="44" customFormat="1" ht="21.95" customHeight="1">
      <c r="S28" s="215" t="s">
        <v>212</v>
      </c>
      <c r="T28" s="215"/>
      <c r="U28" s="215"/>
      <c r="V28" s="215"/>
      <c r="W28" s="215"/>
      <c r="X28" s="215"/>
      <c r="Y28" s="215"/>
      <c r="Z28" s="215"/>
      <c r="AA28" s="85"/>
    </row>
  </sheetData>
  <mergeCells count="102">
    <mergeCell ref="C20:Q20"/>
    <mergeCell ref="R20:T20"/>
    <mergeCell ref="U20:W20"/>
    <mergeCell ref="R21:T21"/>
    <mergeCell ref="C24:Q24"/>
    <mergeCell ref="C23:Q23"/>
    <mergeCell ref="C22:Q22"/>
    <mergeCell ref="C21:Q21"/>
    <mergeCell ref="C18:Q18"/>
    <mergeCell ref="R23:T23"/>
    <mergeCell ref="U23:W23"/>
    <mergeCell ref="U24:W24"/>
    <mergeCell ref="X21:AA21"/>
    <mergeCell ref="R22:T22"/>
    <mergeCell ref="U22:W22"/>
    <mergeCell ref="U21:W21"/>
    <mergeCell ref="X7:AA7"/>
    <mergeCell ref="X8:AA8"/>
    <mergeCell ref="X9:AA9"/>
    <mergeCell ref="X10:AA10"/>
    <mergeCell ref="X20:AA20"/>
    <mergeCell ref="X11:AA11"/>
    <mergeCell ref="U14:W14"/>
    <mergeCell ref="X17:AA17"/>
    <mergeCell ref="U16:W16"/>
    <mergeCell ref="U15:W15"/>
    <mergeCell ref="U8:W8"/>
    <mergeCell ref="U9:W9"/>
    <mergeCell ref="U10:W10"/>
    <mergeCell ref="U11:W11"/>
    <mergeCell ref="U7:W7"/>
    <mergeCell ref="X12:AA12"/>
    <mergeCell ref="X13:AA13"/>
    <mergeCell ref="X14:AA14"/>
    <mergeCell ref="X15:AA15"/>
    <mergeCell ref="U12:W12"/>
    <mergeCell ref="R7:T7"/>
    <mergeCell ref="R8:T8"/>
    <mergeCell ref="R9:T9"/>
    <mergeCell ref="R10:T10"/>
    <mergeCell ref="U13:W13"/>
    <mergeCell ref="U18:W18"/>
    <mergeCell ref="C13:Q13"/>
    <mergeCell ref="R11:T11"/>
    <mergeCell ref="R12:T12"/>
    <mergeCell ref="R13:T13"/>
    <mergeCell ref="R14:T14"/>
    <mergeCell ref="R15:T15"/>
    <mergeCell ref="R16:T16"/>
    <mergeCell ref="R17:T17"/>
    <mergeCell ref="R18:T18"/>
    <mergeCell ref="C15:Q15"/>
    <mergeCell ref="C16:Q16"/>
    <mergeCell ref="C17:Q17"/>
    <mergeCell ref="X24:AA24"/>
    <mergeCell ref="X5:AA5"/>
    <mergeCell ref="X4:AA4"/>
    <mergeCell ref="X6:AA6"/>
    <mergeCell ref="U5:W5"/>
    <mergeCell ref="U6:W6"/>
    <mergeCell ref="K1:L1"/>
    <mergeCell ref="R1:T2"/>
    <mergeCell ref="U1:W2"/>
    <mergeCell ref="K2:L2"/>
    <mergeCell ref="R4:T4"/>
    <mergeCell ref="C4:Q4"/>
    <mergeCell ref="C5:Q5"/>
    <mergeCell ref="C6:Q6"/>
    <mergeCell ref="C8:Q8"/>
    <mergeCell ref="C9:Q9"/>
    <mergeCell ref="C10:Q10"/>
    <mergeCell ref="C11:Q11"/>
    <mergeCell ref="C7:Q7"/>
    <mergeCell ref="C14:Q14"/>
    <mergeCell ref="C12:Q12"/>
    <mergeCell ref="R6:T6"/>
    <mergeCell ref="U4:W4"/>
    <mergeCell ref="X23:AA23"/>
    <mergeCell ref="S28:Z28"/>
    <mergeCell ref="X22:AA22"/>
    <mergeCell ref="X18:AA18"/>
    <mergeCell ref="X16:AA16"/>
    <mergeCell ref="R5:T5"/>
    <mergeCell ref="U17:W17"/>
    <mergeCell ref="X1:AA3"/>
    <mergeCell ref="X27:AA27"/>
    <mergeCell ref="C27:Q27"/>
    <mergeCell ref="R27:T27"/>
    <mergeCell ref="U27:W27"/>
    <mergeCell ref="C19:Q19"/>
    <mergeCell ref="R19:T19"/>
    <mergeCell ref="U19:W19"/>
    <mergeCell ref="C26:Q26"/>
    <mergeCell ref="R26:T26"/>
    <mergeCell ref="U26:W26"/>
    <mergeCell ref="C25:Q25"/>
    <mergeCell ref="R25:T25"/>
    <mergeCell ref="U25:W25"/>
    <mergeCell ref="X19:AA19"/>
    <mergeCell ref="X26:AA26"/>
    <mergeCell ref="X25:AA25"/>
    <mergeCell ref="R24:T24"/>
  </mergeCells>
  <phoneticPr fontId="3" type="noConversion"/>
  <hyperlinks>
    <hyperlink ref="G1" location="'Audit Summary'!A1" display="Back to audit summary"/>
  </hyperlinks>
  <printOptions horizontalCentered="1"/>
  <pageMargins left="0.39370078740157483" right="0.39370078740157483" top="0.39370078740157483" bottom="0.39370078740157483" header="0.19685039370078741" footer="0.19685039370078741"/>
  <pageSetup paperSize="9" scale="61"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15">
    <pageSetUpPr fitToPage="1"/>
  </sheetPr>
  <dimension ref="A1:AA8"/>
  <sheetViews>
    <sheetView view="pageBreakPreview" zoomScaleNormal="100" zoomScaleSheetLayoutView="100" workbookViewId="0">
      <pane ySplit="3" topLeftCell="A4" activePane="bottomLeft" state="frozen"/>
      <selection pane="bottomLeft" activeCell="Q1" sqref="Q1"/>
    </sheetView>
  </sheetViews>
  <sheetFormatPr defaultRowHeight="12.75"/>
  <cols>
    <col min="1" max="1" width="8.28515625" style="42" customWidth="1"/>
    <col min="2" max="2" width="5.7109375" style="76" customWidth="1"/>
    <col min="3" max="14" width="5.7109375" style="42" customWidth="1"/>
    <col min="15" max="15" width="11.42578125" style="42" customWidth="1"/>
    <col min="16" max="16" width="5.7109375" style="42" customWidth="1"/>
    <col min="17" max="17" width="5.5703125" style="42" customWidth="1"/>
    <col min="18" max="23" width="5" style="42" customWidth="1"/>
    <col min="24" max="26" width="5.7109375" style="42" customWidth="1"/>
    <col min="27" max="27" width="5.42578125" style="42" customWidth="1"/>
    <col min="28" max="16384" width="9.140625" style="42"/>
  </cols>
  <sheetData>
    <row r="1" spans="1:27" ht="26.25" customHeight="1">
      <c r="A1" s="86" t="s">
        <v>4</v>
      </c>
      <c r="B1" s="46"/>
      <c r="C1" s="47"/>
      <c r="D1" s="47"/>
      <c r="E1" s="47"/>
      <c r="F1" s="47"/>
      <c r="G1" s="96"/>
      <c r="H1" s="47"/>
      <c r="I1" s="47"/>
      <c r="J1" s="47"/>
      <c r="K1" s="235" t="s">
        <v>10</v>
      </c>
      <c r="L1" s="235"/>
      <c r="M1" s="49" t="str">
        <f>IF(M2=0,"N/A",M3/M2)</f>
        <v>N/A</v>
      </c>
      <c r="N1" s="50"/>
      <c r="O1" s="51" t="s">
        <v>22</v>
      </c>
      <c r="P1" s="49" t="str">
        <f>IF(P2=0,"N/A",P3/P2)</f>
        <v>N/A</v>
      </c>
      <c r="Q1" s="52"/>
      <c r="R1" s="216" t="s">
        <v>8</v>
      </c>
      <c r="S1" s="236"/>
      <c r="T1" s="237"/>
      <c r="U1" s="216" t="s">
        <v>23</v>
      </c>
      <c r="V1" s="236"/>
      <c r="W1" s="237"/>
      <c r="X1" s="216" t="s">
        <v>7</v>
      </c>
      <c r="Y1" s="217"/>
      <c r="Z1" s="217"/>
      <c r="AA1" s="218"/>
    </row>
    <row r="2" spans="1:27" ht="21.75" customHeight="1">
      <c r="A2" s="97"/>
      <c r="B2" s="54"/>
      <c r="C2" s="55"/>
      <c r="D2" s="55"/>
      <c r="E2" s="55"/>
      <c r="F2" s="55"/>
      <c r="G2" s="98" t="s">
        <v>3</v>
      </c>
      <c r="H2" s="55"/>
      <c r="I2" s="55"/>
      <c r="J2" s="55"/>
      <c r="K2" s="234" t="s">
        <v>6</v>
      </c>
      <c r="L2" s="234"/>
      <c r="M2" s="56">
        <f>COUNT(R4:R7)</f>
        <v>0</v>
      </c>
      <c r="N2" s="57"/>
      <c r="O2" s="58" t="s">
        <v>6</v>
      </c>
      <c r="P2" s="56">
        <f>COUNT(U4:U7)</f>
        <v>0</v>
      </c>
      <c r="Q2" s="59"/>
      <c r="R2" s="238"/>
      <c r="S2" s="239"/>
      <c r="T2" s="240"/>
      <c r="U2" s="238"/>
      <c r="V2" s="239"/>
      <c r="W2" s="240"/>
      <c r="X2" s="219"/>
      <c r="Y2" s="269"/>
      <c r="Z2" s="269"/>
      <c r="AA2" s="221"/>
    </row>
    <row r="3" spans="1:27" ht="18" customHeight="1" thickBot="1">
      <c r="A3" s="60"/>
      <c r="B3" s="61"/>
      <c r="C3" s="62"/>
      <c r="D3" s="62"/>
      <c r="E3" s="62"/>
      <c r="F3" s="62"/>
      <c r="G3" s="62"/>
      <c r="H3" s="62"/>
      <c r="I3" s="62"/>
      <c r="J3" s="62"/>
      <c r="K3" s="63" t="s">
        <v>5</v>
      </c>
      <c r="L3" s="64"/>
      <c r="M3" s="65">
        <f>SUM(R4:R7)</f>
        <v>0</v>
      </c>
      <c r="N3" s="63"/>
      <c r="O3" s="63" t="s">
        <v>9</v>
      </c>
      <c r="P3" s="65">
        <f>SUM(U4:U7)</f>
        <v>0</v>
      </c>
      <c r="Q3" s="66"/>
      <c r="R3" s="67" t="s">
        <v>1</v>
      </c>
      <c r="S3" s="67" t="s">
        <v>13</v>
      </c>
      <c r="T3" s="68" t="s">
        <v>2</v>
      </c>
      <c r="U3" s="67" t="s">
        <v>1</v>
      </c>
      <c r="V3" s="67" t="s">
        <v>13</v>
      </c>
      <c r="W3" s="67" t="s">
        <v>2</v>
      </c>
      <c r="X3" s="222"/>
      <c r="Y3" s="223"/>
      <c r="Z3" s="223"/>
      <c r="AA3" s="224"/>
    </row>
    <row r="4" spans="1:27" s="71" customFormat="1" ht="39" customHeight="1">
      <c r="A4" s="99" t="s">
        <v>19</v>
      </c>
      <c r="B4" s="100">
        <v>7.01</v>
      </c>
      <c r="C4" s="362" t="s">
        <v>132</v>
      </c>
      <c r="D4" s="363"/>
      <c r="E4" s="363"/>
      <c r="F4" s="363"/>
      <c r="G4" s="363"/>
      <c r="H4" s="363"/>
      <c r="I4" s="363"/>
      <c r="J4" s="363"/>
      <c r="K4" s="363"/>
      <c r="L4" s="363"/>
      <c r="M4" s="363"/>
      <c r="N4" s="363"/>
      <c r="O4" s="363"/>
      <c r="P4" s="363"/>
      <c r="Q4" s="364"/>
      <c r="R4" s="280"/>
      <c r="S4" s="281"/>
      <c r="T4" s="282"/>
      <c r="U4" s="280"/>
      <c r="V4" s="281"/>
      <c r="W4" s="282"/>
      <c r="X4" s="244"/>
      <c r="Y4" s="245"/>
      <c r="Z4" s="245"/>
      <c r="AA4" s="246"/>
    </row>
    <row r="5" spans="1:27" s="71" customFormat="1" ht="38.25" customHeight="1">
      <c r="A5" s="99" t="s">
        <v>19</v>
      </c>
      <c r="B5" s="101">
        <v>7.02</v>
      </c>
      <c r="C5" s="321" t="s">
        <v>133</v>
      </c>
      <c r="D5" s="322"/>
      <c r="E5" s="322"/>
      <c r="F5" s="322"/>
      <c r="G5" s="322"/>
      <c r="H5" s="322"/>
      <c r="I5" s="322"/>
      <c r="J5" s="322"/>
      <c r="K5" s="322"/>
      <c r="L5" s="322"/>
      <c r="M5" s="322"/>
      <c r="N5" s="322"/>
      <c r="O5" s="322"/>
      <c r="P5" s="322"/>
      <c r="Q5" s="323"/>
      <c r="R5" s="265"/>
      <c r="S5" s="266"/>
      <c r="T5" s="267"/>
      <c r="U5" s="265"/>
      <c r="V5" s="266"/>
      <c r="W5" s="267"/>
      <c r="X5" s="247"/>
      <c r="Y5" s="248"/>
      <c r="Z5" s="248"/>
      <c r="AA5" s="249"/>
    </row>
    <row r="6" spans="1:27" s="71" customFormat="1" ht="55.5" customHeight="1">
      <c r="A6" s="99" t="s">
        <v>19</v>
      </c>
      <c r="B6" s="101">
        <v>7.03</v>
      </c>
      <c r="C6" s="321" t="s">
        <v>134</v>
      </c>
      <c r="D6" s="322"/>
      <c r="E6" s="322"/>
      <c r="F6" s="322"/>
      <c r="G6" s="322"/>
      <c r="H6" s="322"/>
      <c r="I6" s="322"/>
      <c r="J6" s="322"/>
      <c r="K6" s="322"/>
      <c r="L6" s="322"/>
      <c r="M6" s="322"/>
      <c r="N6" s="322"/>
      <c r="O6" s="322"/>
      <c r="P6" s="322"/>
      <c r="Q6" s="323"/>
      <c r="R6" s="265"/>
      <c r="S6" s="266"/>
      <c r="T6" s="267"/>
      <c r="U6" s="265"/>
      <c r="V6" s="266"/>
      <c r="W6" s="267"/>
      <c r="X6" s="247"/>
      <c r="Y6" s="248"/>
      <c r="Z6" s="248"/>
      <c r="AA6" s="249"/>
    </row>
    <row r="7" spans="1:27" s="71" customFormat="1" ht="69" customHeight="1" thickBot="1">
      <c r="A7" s="102" t="s">
        <v>19</v>
      </c>
      <c r="B7" s="103">
        <v>7.04</v>
      </c>
      <c r="C7" s="330" t="s">
        <v>135</v>
      </c>
      <c r="D7" s="331"/>
      <c r="E7" s="331"/>
      <c r="F7" s="331"/>
      <c r="G7" s="331"/>
      <c r="H7" s="331"/>
      <c r="I7" s="331"/>
      <c r="J7" s="331"/>
      <c r="K7" s="331"/>
      <c r="L7" s="331"/>
      <c r="M7" s="331"/>
      <c r="N7" s="331"/>
      <c r="O7" s="331"/>
      <c r="P7" s="331"/>
      <c r="Q7" s="332"/>
      <c r="R7" s="259"/>
      <c r="S7" s="260"/>
      <c r="T7" s="261"/>
      <c r="U7" s="259"/>
      <c r="V7" s="260"/>
      <c r="W7" s="261"/>
      <c r="X7" s="256"/>
      <c r="Y7" s="286"/>
      <c r="Z7" s="286"/>
      <c r="AA7" s="287"/>
    </row>
    <row r="8" spans="1:27" s="44" customFormat="1" ht="21.95" customHeight="1">
      <c r="S8" s="215" t="s">
        <v>131</v>
      </c>
      <c r="T8" s="215"/>
      <c r="U8" s="215"/>
      <c r="V8" s="215"/>
      <c r="W8" s="215"/>
      <c r="X8" s="215"/>
      <c r="Y8" s="215"/>
      <c r="Z8" s="215"/>
      <c r="AA8" s="85"/>
    </row>
  </sheetData>
  <mergeCells count="22">
    <mergeCell ref="U6:W6"/>
    <mergeCell ref="R7:T7"/>
    <mergeCell ref="R4:T4"/>
    <mergeCell ref="R5:T5"/>
    <mergeCell ref="R6:T6"/>
    <mergeCell ref="U4:W4"/>
    <mergeCell ref="S8:Z8"/>
    <mergeCell ref="K1:L1"/>
    <mergeCell ref="R1:T2"/>
    <mergeCell ref="U1:W2"/>
    <mergeCell ref="K2:L2"/>
    <mergeCell ref="X1:AA3"/>
    <mergeCell ref="C4:Q4"/>
    <mergeCell ref="C5:Q5"/>
    <mergeCell ref="C6:Q6"/>
    <mergeCell ref="C7:Q7"/>
    <mergeCell ref="X7:AA7"/>
    <mergeCell ref="U7:W7"/>
    <mergeCell ref="X5:AA5"/>
    <mergeCell ref="X4:AA4"/>
    <mergeCell ref="X6:AA6"/>
    <mergeCell ref="U5:W5"/>
  </mergeCells>
  <phoneticPr fontId="3" type="noConversion"/>
  <hyperlinks>
    <hyperlink ref="G2" location="'Audit Summary'!A1" display="Back to audit summary"/>
  </hyperlinks>
  <printOptions horizontalCentered="1"/>
  <pageMargins left="0.39370078740157483" right="0.39370078740157483" top="0.39370078740157483" bottom="0.39370078740157483" header="0.19685039370078741" footer="0.19685039370078741"/>
  <pageSetup paperSize="9" scale="89"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18">
    <pageSetUpPr fitToPage="1"/>
  </sheetPr>
  <dimension ref="A1:AB14"/>
  <sheetViews>
    <sheetView view="pageBreakPreview" zoomScaleNormal="100" zoomScaleSheetLayoutView="100" workbookViewId="0">
      <pane ySplit="3" topLeftCell="A4" activePane="bottomLeft" state="frozen"/>
      <selection pane="bottomLeft" activeCell="Q1" sqref="Q1"/>
    </sheetView>
  </sheetViews>
  <sheetFormatPr defaultRowHeight="12.75"/>
  <cols>
    <col min="1" max="1" width="8.28515625" style="42" customWidth="1"/>
    <col min="2" max="2" width="5.7109375" style="76" customWidth="1"/>
    <col min="3" max="14" width="5.7109375" style="42" customWidth="1"/>
    <col min="15" max="15" width="11.42578125" style="42" customWidth="1"/>
    <col min="16" max="17" width="5.7109375" style="42" customWidth="1"/>
    <col min="18" max="23" width="5" style="42" customWidth="1"/>
    <col min="24" max="26" width="5.7109375" style="42" customWidth="1"/>
    <col min="27" max="27" width="5.42578125" style="42" customWidth="1"/>
    <col min="28" max="28" width="2.5703125" style="42" customWidth="1"/>
    <col min="29" max="16384" width="9.140625" style="42"/>
  </cols>
  <sheetData>
    <row r="1" spans="1:28" ht="26.25" customHeight="1">
      <c r="A1" s="104" t="s">
        <v>16</v>
      </c>
      <c r="B1" s="46"/>
      <c r="C1" s="47"/>
      <c r="D1" s="47"/>
      <c r="E1" s="47"/>
      <c r="F1" s="47"/>
      <c r="G1" s="48" t="s">
        <v>3</v>
      </c>
      <c r="H1" s="47"/>
      <c r="I1" s="47"/>
      <c r="J1" s="47"/>
      <c r="K1" s="235" t="s">
        <v>10</v>
      </c>
      <c r="L1" s="235"/>
      <c r="M1" s="49" t="str">
        <f>IF(M2=0,"N/A",M3/M2)</f>
        <v>N/A</v>
      </c>
      <c r="N1" s="50"/>
      <c r="O1" s="51" t="s">
        <v>22</v>
      </c>
      <c r="P1" s="49" t="str">
        <f>IF(P2=0,"N/A",P3/P2)</f>
        <v>N/A</v>
      </c>
      <c r="Q1" s="52"/>
      <c r="R1" s="216" t="s">
        <v>8</v>
      </c>
      <c r="S1" s="236"/>
      <c r="T1" s="237"/>
      <c r="U1" s="216" t="s">
        <v>23</v>
      </c>
      <c r="V1" s="236"/>
      <c r="W1" s="236"/>
      <c r="X1" s="365" t="s">
        <v>7</v>
      </c>
      <c r="Y1" s="366"/>
      <c r="Z1" s="366"/>
      <c r="AA1" s="367"/>
      <c r="AB1" s="88"/>
    </row>
    <row r="2" spans="1:28" ht="22.5" customHeight="1">
      <c r="A2" s="105"/>
      <c r="B2" s="54"/>
      <c r="C2" s="55"/>
      <c r="D2" s="55"/>
      <c r="E2" s="55"/>
      <c r="F2" s="55"/>
      <c r="G2" s="55"/>
      <c r="H2" s="55"/>
      <c r="I2" s="55"/>
      <c r="J2" s="55"/>
      <c r="K2" s="234" t="s">
        <v>6</v>
      </c>
      <c r="L2" s="234"/>
      <c r="M2" s="56">
        <f>COUNT(R4:R13)</f>
        <v>0</v>
      </c>
      <c r="N2" s="57"/>
      <c r="O2" s="58" t="s">
        <v>6</v>
      </c>
      <c r="P2" s="56">
        <f>COUNT(U4:U13)</f>
        <v>0</v>
      </c>
      <c r="Q2" s="59"/>
      <c r="R2" s="238"/>
      <c r="S2" s="239"/>
      <c r="T2" s="240"/>
      <c r="U2" s="238"/>
      <c r="V2" s="239"/>
      <c r="W2" s="239"/>
      <c r="X2" s="368"/>
      <c r="Y2" s="369"/>
      <c r="Z2" s="369"/>
      <c r="AA2" s="370"/>
      <c r="AB2" s="88"/>
    </row>
    <row r="3" spans="1:28" ht="18" customHeight="1" thickBot="1">
      <c r="A3" s="60"/>
      <c r="B3" s="61"/>
      <c r="C3" s="62"/>
      <c r="D3" s="62"/>
      <c r="E3" s="62"/>
      <c r="F3" s="62"/>
      <c r="G3" s="62"/>
      <c r="H3" s="62"/>
      <c r="I3" s="62"/>
      <c r="J3" s="62"/>
      <c r="K3" s="63" t="s">
        <v>5</v>
      </c>
      <c r="L3" s="64"/>
      <c r="M3" s="65">
        <f>SUM(R4:R13)</f>
        <v>0</v>
      </c>
      <c r="N3" s="63"/>
      <c r="O3" s="63" t="s">
        <v>9</v>
      </c>
      <c r="P3" s="65">
        <f>SUM(U4:U13)</f>
        <v>0</v>
      </c>
      <c r="Q3" s="66"/>
      <c r="R3" s="67" t="s">
        <v>1</v>
      </c>
      <c r="S3" s="67" t="s">
        <v>13</v>
      </c>
      <c r="T3" s="68" t="s">
        <v>2</v>
      </c>
      <c r="U3" s="67" t="s">
        <v>1</v>
      </c>
      <c r="V3" s="67" t="s">
        <v>13</v>
      </c>
      <c r="W3" s="67" t="s">
        <v>2</v>
      </c>
      <c r="X3" s="371"/>
      <c r="Y3" s="372"/>
      <c r="Z3" s="372"/>
      <c r="AA3" s="373"/>
      <c r="AB3" s="88"/>
    </row>
    <row r="4" spans="1:28" s="71" customFormat="1" ht="50.25" customHeight="1">
      <c r="A4" s="106" t="s">
        <v>19</v>
      </c>
      <c r="B4" s="107" t="s">
        <v>52</v>
      </c>
      <c r="C4" s="381" t="s">
        <v>136</v>
      </c>
      <c r="D4" s="382"/>
      <c r="E4" s="382"/>
      <c r="F4" s="382"/>
      <c r="G4" s="382"/>
      <c r="H4" s="382"/>
      <c r="I4" s="382"/>
      <c r="J4" s="382"/>
      <c r="K4" s="382"/>
      <c r="L4" s="382"/>
      <c r="M4" s="382"/>
      <c r="N4" s="382"/>
      <c r="O4" s="382"/>
      <c r="P4" s="382"/>
      <c r="Q4" s="383"/>
      <c r="R4" s="297"/>
      <c r="S4" s="345"/>
      <c r="T4" s="346"/>
      <c r="U4" s="297"/>
      <c r="V4" s="345"/>
      <c r="W4" s="346"/>
      <c r="X4" s="294"/>
      <c r="Y4" s="374"/>
      <c r="Z4" s="374"/>
      <c r="AA4" s="375"/>
    </row>
    <row r="5" spans="1:28" s="71" customFormat="1" ht="33" customHeight="1">
      <c r="A5" s="108" t="s">
        <v>19</v>
      </c>
      <c r="B5" s="109" t="s">
        <v>53</v>
      </c>
      <c r="C5" s="376" t="s">
        <v>137</v>
      </c>
      <c r="D5" s="379"/>
      <c r="E5" s="379"/>
      <c r="F5" s="379"/>
      <c r="G5" s="379"/>
      <c r="H5" s="379"/>
      <c r="I5" s="379"/>
      <c r="J5" s="379"/>
      <c r="K5" s="379"/>
      <c r="L5" s="379"/>
      <c r="M5" s="379"/>
      <c r="N5" s="379"/>
      <c r="O5" s="379"/>
      <c r="P5" s="379"/>
      <c r="Q5" s="380"/>
      <c r="R5" s="265"/>
      <c r="S5" s="266"/>
      <c r="T5" s="267"/>
      <c r="U5" s="265"/>
      <c r="V5" s="266"/>
      <c r="W5" s="267"/>
      <c r="X5" s="247"/>
      <c r="Y5" s="248"/>
      <c r="Z5" s="248"/>
      <c r="AA5" s="249"/>
    </row>
    <row r="6" spans="1:28" s="71" customFormat="1" ht="57" customHeight="1">
      <c r="A6" s="108" t="s">
        <v>19</v>
      </c>
      <c r="B6" s="109" t="s">
        <v>54</v>
      </c>
      <c r="C6" s="376" t="s">
        <v>138</v>
      </c>
      <c r="D6" s="377"/>
      <c r="E6" s="377"/>
      <c r="F6" s="377"/>
      <c r="G6" s="377"/>
      <c r="H6" s="377"/>
      <c r="I6" s="377"/>
      <c r="J6" s="377"/>
      <c r="K6" s="377"/>
      <c r="L6" s="377"/>
      <c r="M6" s="377"/>
      <c r="N6" s="377"/>
      <c r="O6" s="377"/>
      <c r="P6" s="377"/>
      <c r="Q6" s="378"/>
      <c r="R6" s="265"/>
      <c r="S6" s="266"/>
      <c r="T6" s="267"/>
      <c r="U6" s="265"/>
      <c r="V6" s="266"/>
      <c r="W6" s="267"/>
      <c r="X6" s="247"/>
      <c r="Y6" s="248"/>
      <c r="Z6" s="248"/>
      <c r="AA6" s="249"/>
    </row>
    <row r="7" spans="1:28" s="71" customFormat="1" ht="51.75" customHeight="1">
      <c r="A7" s="108" t="s">
        <v>19</v>
      </c>
      <c r="B7" s="109" t="s">
        <v>55</v>
      </c>
      <c r="C7" s="376" t="s">
        <v>139</v>
      </c>
      <c r="D7" s="377"/>
      <c r="E7" s="377"/>
      <c r="F7" s="377"/>
      <c r="G7" s="377"/>
      <c r="H7" s="377"/>
      <c r="I7" s="377"/>
      <c r="J7" s="377"/>
      <c r="K7" s="377"/>
      <c r="L7" s="377"/>
      <c r="M7" s="377"/>
      <c r="N7" s="377"/>
      <c r="O7" s="377"/>
      <c r="P7" s="377"/>
      <c r="Q7" s="378"/>
      <c r="R7" s="265"/>
      <c r="S7" s="266"/>
      <c r="T7" s="267"/>
      <c r="U7" s="265"/>
      <c r="V7" s="266"/>
      <c r="W7" s="267"/>
      <c r="X7" s="247"/>
      <c r="Y7" s="248"/>
      <c r="Z7" s="248"/>
      <c r="AA7" s="249"/>
    </row>
    <row r="8" spans="1:28" s="71" customFormat="1" ht="39.75" customHeight="1">
      <c r="A8" s="108" t="s">
        <v>19</v>
      </c>
      <c r="B8" s="109" t="s">
        <v>56</v>
      </c>
      <c r="C8" s="376" t="s">
        <v>140</v>
      </c>
      <c r="D8" s="377"/>
      <c r="E8" s="377"/>
      <c r="F8" s="377"/>
      <c r="G8" s="377"/>
      <c r="H8" s="377"/>
      <c r="I8" s="377"/>
      <c r="J8" s="377"/>
      <c r="K8" s="377"/>
      <c r="L8" s="377"/>
      <c r="M8" s="377"/>
      <c r="N8" s="377"/>
      <c r="O8" s="377"/>
      <c r="P8" s="377"/>
      <c r="Q8" s="378"/>
      <c r="R8" s="265"/>
      <c r="S8" s="266"/>
      <c r="T8" s="267"/>
      <c r="U8" s="265"/>
      <c r="V8" s="266"/>
      <c r="W8" s="267"/>
      <c r="X8" s="247"/>
      <c r="Y8" s="248"/>
      <c r="Z8" s="248"/>
      <c r="AA8" s="249"/>
    </row>
    <row r="9" spans="1:28" s="71" customFormat="1" ht="33" customHeight="1">
      <c r="A9" s="108" t="s">
        <v>19</v>
      </c>
      <c r="B9" s="109" t="s">
        <v>57</v>
      </c>
      <c r="C9" s="376" t="s">
        <v>211</v>
      </c>
      <c r="D9" s="377"/>
      <c r="E9" s="377"/>
      <c r="F9" s="377"/>
      <c r="G9" s="377"/>
      <c r="H9" s="377"/>
      <c r="I9" s="377"/>
      <c r="J9" s="377"/>
      <c r="K9" s="377"/>
      <c r="L9" s="377"/>
      <c r="M9" s="377"/>
      <c r="N9" s="377"/>
      <c r="O9" s="377"/>
      <c r="P9" s="377"/>
      <c r="Q9" s="378"/>
      <c r="R9" s="265"/>
      <c r="S9" s="266"/>
      <c r="T9" s="267"/>
      <c r="U9" s="265"/>
      <c r="V9" s="266"/>
      <c r="W9" s="267"/>
      <c r="X9" s="247"/>
      <c r="Y9" s="248"/>
      <c r="Z9" s="248"/>
      <c r="AA9" s="249"/>
    </row>
    <row r="10" spans="1:28" s="71" customFormat="1" ht="33" customHeight="1">
      <c r="A10" s="108" t="s">
        <v>19</v>
      </c>
      <c r="B10" s="109" t="s">
        <v>58</v>
      </c>
      <c r="C10" s="376" t="s">
        <v>141</v>
      </c>
      <c r="D10" s="377"/>
      <c r="E10" s="377"/>
      <c r="F10" s="377"/>
      <c r="G10" s="377"/>
      <c r="H10" s="377"/>
      <c r="I10" s="377"/>
      <c r="J10" s="377"/>
      <c r="K10" s="377"/>
      <c r="L10" s="377"/>
      <c r="M10" s="377"/>
      <c r="N10" s="377"/>
      <c r="O10" s="377"/>
      <c r="P10" s="377"/>
      <c r="Q10" s="378"/>
      <c r="R10" s="265"/>
      <c r="S10" s="266"/>
      <c r="T10" s="267"/>
      <c r="U10" s="265"/>
      <c r="V10" s="266"/>
      <c r="W10" s="267"/>
      <c r="X10" s="247"/>
      <c r="Y10" s="248"/>
      <c r="Z10" s="248"/>
      <c r="AA10" s="249"/>
    </row>
    <row r="11" spans="1:28" s="71" customFormat="1" ht="51.75" customHeight="1">
      <c r="A11" s="108" t="s">
        <v>19</v>
      </c>
      <c r="B11" s="109" t="s">
        <v>59</v>
      </c>
      <c r="C11" s="376" t="s">
        <v>142</v>
      </c>
      <c r="D11" s="377"/>
      <c r="E11" s="377"/>
      <c r="F11" s="377"/>
      <c r="G11" s="377"/>
      <c r="H11" s="377"/>
      <c r="I11" s="377"/>
      <c r="J11" s="377"/>
      <c r="K11" s="377"/>
      <c r="L11" s="377"/>
      <c r="M11" s="377"/>
      <c r="N11" s="377"/>
      <c r="O11" s="377"/>
      <c r="P11" s="377"/>
      <c r="Q11" s="378"/>
      <c r="R11" s="265"/>
      <c r="S11" s="266"/>
      <c r="T11" s="267"/>
      <c r="U11" s="265"/>
      <c r="V11" s="266"/>
      <c r="W11" s="267"/>
      <c r="X11" s="247"/>
      <c r="Y11" s="248"/>
      <c r="Z11" s="248"/>
      <c r="AA11" s="249"/>
    </row>
    <row r="12" spans="1:28" s="71" customFormat="1" ht="65.25" customHeight="1">
      <c r="A12" s="108" t="s">
        <v>19</v>
      </c>
      <c r="B12" s="109" t="s">
        <v>60</v>
      </c>
      <c r="C12" s="376" t="s">
        <v>143</v>
      </c>
      <c r="D12" s="377"/>
      <c r="E12" s="377"/>
      <c r="F12" s="377"/>
      <c r="G12" s="377"/>
      <c r="H12" s="377"/>
      <c r="I12" s="377"/>
      <c r="J12" s="377"/>
      <c r="K12" s="377"/>
      <c r="L12" s="377"/>
      <c r="M12" s="377"/>
      <c r="N12" s="377"/>
      <c r="O12" s="377"/>
      <c r="P12" s="377"/>
      <c r="Q12" s="378"/>
      <c r="R12" s="265"/>
      <c r="S12" s="266"/>
      <c r="T12" s="267"/>
      <c r="U12" s="265"/>
      <c r="V12" s="266"/>
      <c r="W12" s="267"/>
      <c r="X12" s="247"/>
      <c r="Y12" s="248"/>
      <c r="Z12" s="248"/>
      <c r="AA12" s="249"/>
    </row>
    <row r="13" spans="1:28" s="71" customFormat="1" ht="30.75" customHeight="1" thickBot="1">
      <c r="A13" s="110" t="s">
        <v>19</v>
      </c>
      <c r="B13" s="111" t="s">
        <v>61</v>
      </c>
      <c r="C13" s="384" t="s">
        <v>144</v>
      </c>
      <c r="D13" s="385"/>
      <c r="E13" s="385"/>
      <c r="F13" s="385"/>
      <c r="G13" s="385"/>
      <c r="H13" s="385"/>
      <c r="I13" s="385"/>
      <c r="J13" s="385"/>
      <c r="K13" s="385"/>
      <c r="L13" s="385"/>
      <c r="M13" s="385"/>
      <c r="N13" s="385"/>
      <c r="O13" s="385"/>
      <c r="P13" s="385"/>
      <c r="Q13" s="386"/>
      <c r="R13" s="259"/>
      <c r="S13" s="260"/>
      <c r="T13" s="261"/>
      <c r="U13" s="259"/>
      <c r="V13" s="260"/>
      <c r="W13" s="261"/>
      <c r="X13" s="256"/>
      <c r="Y13" s="286"/>
      <c r="Z13" s="286"/>
      <c r="AA13" s="287"/>
    </row>
    <row r="14" spans="1:28" s="44" customFormat="1" ht="21.95" customHeight="1">
      <c r="S14" s="215" t="s">
        <v>145</v>
      </c>
      <c r="T14" s="215"/>
      <c r="U14" s="215"/>
      <c r="V14" s="215"/>
      <c r="W14" s="215"/>
      <c r="X14" s="215"/>
      <c r="Y14" s="215"/>
      <c r="Z14" s="215"/>
      <c r="AA14" s="85"/>
    </row>
  </sheetData>
  <mergeCells count="46">
    <mergeCell ref="C13:Q13"/>
    <mergeCell ref="R13:T13"/>
    <mergeCell ref="X9:AA9"/>
    <mergeCell ref="C12:Q12"/>
    <mergeCell ref="C10:Q10"/>
    <mergeCell ref="C11:Q11"/>
    <mergeCell ref="C9:Q9"/>
    <mergeCell ref="U13:W13"/>
    <mergeCell ref="U9:W9"/>
    <mergeCell ref="U10:W10"/>
    <mergeCell ref="X10:AA10"/>
    <mergeCell ref="X11:AA11"/>
    <mergeCell ref="X12:AA12"/>
    <mergeCell ref="X13:AA13"/>
    <mergeCell ref="X8:AA8"/>
    <mergeCell ref="K1:L1"/>
    <mergeCell ref="R1:T2"/>
    <mergeCell ref="R7:T7"/>
    <mergeCell ref="R8:T8"/>
    <mergeCell ref="C7:Q7"/>
    <mergeCell ref="C8:Q8"/>
    <mergeCell ref="C5:Q5"/>
    <mergeCell ref="K2:L2"/>
    <mergeCell ref="C4:Q4"/>
    <mergeCell ref="C6:Q6"/>
    <mergeCell ref="R4:T4"/>
    <mergeCell ref="R5:T5"/>
    <mergeCell ref="R6:T6"/>
    <mergeCell ref="X5:AA5"/>
    <mergeCell ref="X6:AA6"/>
    <mergeCell ref="S14:Z14"/>
    <mergeCell ref="X1:AA3"/>
    <mergeCell ref="R9:T9"/>
    <mergeCell ref="R10:T10"/>
    <mergeCell ref="R11:T11"/>
    <mergeCell ref="R12:T12"/>
    <mergeCell ref="U11:W11"/>
    <mergeCell ref="U12:W12"/>
    <mergeCell ref="U1:W2"/>
    <mergeCell ref="U4:W4"/>
    <mergeCell ref="U5:W5"/>
    <mergeCell ref="U6:W6"/>
    <mergeCell ref="U7:W7"/>
    <mergeCell ref="U8:W8"/>
    <mergeCell ref="X4:AA4"/>
    <mergeCell ref="X7:AA7"/>
  </mergeCells>
  <phoneticPr fontId="3" type="noConversion"/>
  <hyperlinks>
    <hyperlink ref="G1" location="'Audit Summary'!A1" display="Back to audit summary"/>
  </hyperlinks>
  <pageMargins left="0.39370078740157483" right="0.39370078740157483" top="0.39370078740157483" bottom="0.39370078740157483" header="0.19685039370078741" footer="0.19685039370078741"/>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已命名的範圍</vt:lpstr>
      </vt:variant>
      <vt:variant>
        <vt:i4>13</vt:i4>
      </vt:variant>
    </vt:vector>
  </HeadingPairs>
  <TitlesOfParts>
    <vt:vector size="27" baseType="lpstr">
      <vt:lpstr>Audit Summary</vt:lpstr>
      <vt:lpstr>Management Responsibility</vt:lpstr>
      <vt:lpstr>Quality System</vt:lpstr>
      <vt:lpstr>Contract Review</vt:lpstr>
      <vt:lpstr>Document Control</vt:lpstr>
      <vt:lpstr>Design Control</vt:lpstr>
      <vt:lpstr>Supplier Quality Control</vt:lpstr>
      <vt:lpstr>Product ID and Traceability</vt:lpstr>
      <vt:lpstr>Calibration</vt:lpstr>
      <vt:lpstr>Process Control</vt:lpstr>
      <vt:lpstr>Outgoing quality Control</vt:lpstr>
      <vt:lpstr>Packaging and delivery</vt:lpstr>
      <vt:lpstr>Control of Nonconforming</vt:lpstr>
      <vt:lpstr>Miscellaneous</vt:lpstr>
      <vt:lpstr>'Audit Summary'!Print_Area</vt:lpstr>
      <vt:lpstr>Calibration!Print_Area</vt:lpstr>
      <vt:lpstr>'Contract Review'!Print_Area</vt:lpstr>
      <vt:lpstr>'Control of Nonconforming'!Print_Area</vt:lpstr>
      <vt:lpstr>'Design Control'!Print_Area</vt:lpstr>
      <vt:lpstr>'Document Control'!Print_Area</vt:lpstr>
      <vt:lpstr>Miscellaneous!Print_Area</vt:lpstr>
      <vt:lpstr>'Outgoing quality Control'!Print_Area</vt:lpstr>
      <vt:lpstr>'Packaging and delivery'!Print_Area</vt:lpstr>
      <vt:lpstr>'Process Control'!Print_Area</vt:lpstr>
      <vt:lpstr>'Product ID and Traceability'!Print_Area</vt:lpstr>
      <vt:lpstr>'Quality System'!Print_Area</vt:lpstr>
      <vt:lpstr>'Supplier Quality Control'!Print_Area</vt:lpstr>
    </vt:vector>
  </TitlesOfParts>
  <Company>USI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QSA Checklist</dc:title>
  <dc:creator>User</dc:creator>
  <cp:lastModifiedBy>Nydia</cp:lastModifiedBy>
  <cp:lastPrinted>2013-06-06T02:12:58Z</cp:lastPrinted>
  <dcterms:created xsi:type="dcterms:W3CDTF">1998-01-15T14:16:35Z</dcterms:created>
  <dcterms:modified xsi:type="dcterms:W3CDTF">2013-06-26T02:22:01Z</dcterms:modified>
</cp:coreProperties>
</file>