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45" windowWidth="12585" windowHeight="11760" tabRatio="675"/>
  </bookViews>
  <sheets>
    <sheet name="Audit Summary" sheetId="2" r:id="rId1"/>
    <sheet name="Audit Questions" sheetId="7" r:id="rId2"/>
  </sheets>
  <definedNames>
    <definedName name="_xlnm._FilterDatabase" localSheetId="1" hidden="1">'Audit Questions'!$A$1:$H$92</definedName>
    <definedName name="_xlnm.Print_Area" localSheetId="1">'Audit Questions'!$A$1:$H$92</definedName>
    <definedName name="_xlnm.Print_Area" localSheetId="0">'Audit Summary'!$A$1:$K$47</definedName>
    <definedName name="_xlnm.Print_Titles" localSheetId="1">'Audit Questions'!$1:$2</definedName>
  </definedNames>
  <calcPr calcId="125725"/>
</workbook>
</file>

<file path=xl/calcChain.xml><?xml version="1.0" encoding="utf-8"?>
<calcChain xmlns="http://schemas.openxmlformats.org/spreadsheetml/2006/main">
  <c r="P22" i="2"/>
  <c r="P16"/>
  <c r="P13"/>
  <c r="I8" l="1"/>
  <c r="Q12" s="1"/>
  <c r="K33"/>
  <c r="K32"/>
  <c r="K30"/>
  <c r="K29"/>
  <c r="K28"/>
  <c r="K26"/>
  <c r="K25"/>
  <c r="K24"/>
  <c r="K23"/>
  <c r="K22"/>
  <c r="K21"/>
  <c r="K20"/>
  <c r="K19"/>
  <c r="K18"/>
  <c r="K17"/>
  <c r="K16"/>
  <c r="K15"/>
  <c r="K14"/>
  <c r="K12"/>
  <c r="K11"/>
  <c r="S13" s="1"/>
  <c r="K10"/>
  <c r="K9"/>
  <c r="K8"/>
  <c r="H13" l="1"/>
  <c r="H31"/>
  <c r="H27"/>
  <c r="H34" s="1"/>
  <c r="J9"/>
  <c r="S22"/>
  <c r="J33"/>
  <c r="R22" s="1"/>
  <c r="I33"/>
  <c r="Q22" s="1"/>
  <c r="S21"/>
  <c r="J32"/>
  <c r="R21" s="1"/>
  <c r="I32"/>
  <c r="Q21" s="1"/>
  <c r="J30"/>
  <c r="I30"/>
  <c r="J29"/>
  <c r="I29"/>
  <c r="J28"/>
  <c r="I28"/>
  <c r="J26"/>
  <c r="I26"/>
  <c r="J25"/>
  <c r="I25"/>
  <c r="J24"/>
  <c r="I24"/>
  <c r="J23"/>
  <c r="I23"/>
  <c r="J22"/>
  <c r="I22"/>
  <c r="J21"/>
  <c r="I21"/>
  <c r="J20"/>
  <c r="I20"/>
  <c r="J19"/>
  <c r="I19"/>
  <c r="U18"/>
  <c r="T18" s="1"/>
  <c r="J18"/>
  <c r="I18"/>
  <c r="U17"/>
  <c r="T17" s="1"/>
  <c r="J17"/>
  <c r="I17"/>
  <c r="J16"/>
  <c r="I16"/>
  <c r="J15"/>
  <c r="I15"/>
  <c r="J14"/>
  <c r="I14"/>
  <c r="J12"/>
  <c r="I12"/>
  <c r="J11"/>
  <c r="R13" s="1"/>
  <c r="I11"/>
  <c r="Q13" s="1"/>
  <c r="Q14" s="1"/>
  <c r="J10"/>
  <c r="I10"/>
  <c r="I9"/>
  <c r="J8"/>
  <c r="R12" s="1"/>
  <c r="P21"/>
  <c r="P12"/>
  <c r="P20"/>
  <c r="P19" l="1"/>
  <c r="K13"/>
  <c r="S16" s="1"/>
  <c r="K27"/>
  <c r="S19" s="1"/>
  <c r="J31"/>
  <c r="R20" s="1"/>
  <c r="J27"/>
  <c r="R19" s="1"/>
  <c r="K31"/>
  <c r="S20" s="1"/>
  <c r="I13"/>
  <c r="Q16" s="1"/>
  <c r="I31"/>
  <c r="Q20" s="1"/>
  <c r="I27"/>
  <c r="Q19" s="1"/>
  <c r="J13"/>
  <c r="S12"/>
  <c r="S14" s="1"/>
  <c r="P14"/>
  <c r="R17"/>
  <c r="S17"/>
  <c r="Q17"/>
  <c r="P17"/>
  <c r="R18"/>
  <c r="Q18"/>
  <c r="P18"/>
  <c r="S18"/>
  <c r="R14"/>
  <c r="J34" l="1"/>
  <c r="K34"/>
  <c r="I34"/>
  <c r="S23"/>
  <c r="S24" s="1"/>
  <c r="P23"/>
  <c r="P24" s="1"/>
  <c r="Q23"/>
  <c r="Q24" s="1"/>
  <c r="T14"/>
  <c r="R16"/>
  <c r="R23" s="1"/>
  <c r="R24" s="1"/>
  <c r="T23" l="1"/>
  <c r="U23" s="1"/>
  <c r="F36" l="1"/>
  <c r="T24"/>
  <c r="U24" l="1"/>
  <c r="J36" s="1"/>
</calcChain>
</file>

<file path=xl/sharedStrings.xml><?xml version="1.0" encoding="utf-8"?>
<sst xmlns="http://schemas.openxmlformats.org/spreadsheetml/2006/main" count="384" uniqueCount="235">
  <si>
    <t>NO</t>
    <phoneticPr fontId="3"/>
  </si>
  <si>
    <t>YES</t>
    <phoneticPr fontId="5"/>
  </si>
  <si>
    <t>NO</t>
    <phoneticPr fontId="5"/>
  </si>
  <si>
    <t>3.4.1</t>
    <phoneticPr fontId="5"/>
  </si>
  <si>
    <t>3.4.2</t>
    <phoneticPr fontId="5"/>
  </si>
  <si>
    <t>-</t>
    <phoneticPr fontId="5"/>
  </si>
  <si>
    <r>
      <rPr>
        <b/>
        <sz val="20"/>
        <rFont val="標楷體"/>
        <family val="4"/>
        <charset val="136"/>
      </rPr>
      <t>光興國際股份有限公司環境系統評鑑</t>
    </r>
    <phoneticPr fontId="9" type="noConversion"/>
  </si>
  <si>
    <r>
      <rPr>
        <sz val="12"/>
        <rFont val="標楷體"/>
        <family val="4"/>
        <charset val="136"/>
      </rPr>
      <t>供應商名稱</t>
    </r>
    <r>
      <rPr>
        <sz val="12"/>
        <rFont val="Calibri"/>
        <family val="2"/>
      </rPr>
      <t xml:space="preserve">                                                 Vendor name:                                                                                                                                           </t>
    </r>
    <phoneticPr fontId="9" type="noConversion"/>
  </si>
  <si>
    <r>
      <rPr>
        <sz val="12"/>
        <rFont val="標楷體"/>
        <family val="4"/>
        <charset val="136"/>
      </rPr>
      <t xml:space="preserve">廠址
</t>
    </r>
    <r>
      <rPr>
        <sz val="12"/>
        <rFont val="Calibri"/>
        <family val="2"/>
      </rPr>
      <t xml:space="preserve"> Address:</t>
    </r>
    <phoneticPr fontId="9" type="noConversion"/>
  </si>
  <si>
    <r>
      <rPr>
        <sz val="12"/>
        <rFont val="標楷體"/>
        <family val="4"/>
        <charset val="136"/>
      </rPr>
      <t>評鑑日期</t>
    </r>
    <r>
      <rPr>
        <sz val="12"/>
        <rFont val="Calibri"/>
        <family val="2"/>
      </rPr>
      <t xml:space="preserve">                           
Date:</t>
    </r>
    <phoneticPr fontId="9" type="noConversion"/>
  </si>
  <si>
    <r>
      <t xml:space="preserve">             </t>
    </r>
    <r>
      <rPr>
        <sz val="12"/>
        <rFont val="Calibri"/>
        <family val="2"/>
      </rPr>
      <t xml:space="preserve">             </t>
    </r>
    <phoneticPr fontId="9" type="noConversion"/>
  </si>
  <si>
    <r>
      <rPr>
        <sz val="12"/>
        <rFont val="標楷體"/>
        <family val="4"/>
        <charset val="136"/>
      </rPr>
      <t>供應商代表</t>
    </r>
    <r>
      <rPr>
        <sz val="12"/>
        <rFont val="Calibri"/>
        <family val="2"/>
      </rPr>
      <t xml:space="preserve"> Member from vendor</t>
    </r>
    <r>
      <rPr>
        <sz val="12"/>
        <rFont val="標楷體"/>
        <family val="4"/>
        <charset val="136"/>
      </rPr>
      <t>：</t>
    </r>
    <phoneticPr fontId="9" type="noConversion"/>
  </si>
  <si>
    <t>New vender surver</t>
    <phoneticPr fontId="5"/>
  </si>
  <si>
    <t>Yearly audit</t>
    <phoneticPr fontId="5"/>
  </si>
  <si>
    <t>Approved</t>
    <phoneticPr fontId="5"/>
  </si>
  <si>
    <t>Conditionally Aproved</t>
    <phoneticPr fontId="5"/>
  </si>
  <si>
    <t>Rejected</t>
    <phoneticPr fontId="5"/>
  </si>
  <si>
    <t>80-100%</t>
    <phoneticPr fontId="5"/>
  </si>
  <si>
    <t>&lt;70%</t>
    <phoneticPr fontId="5"/>
  </si>
  <si>
    <t>70-80%</t>
    <phoneticPr fontId="5"/>
  </si>
  <si>
    <t>&lt;80%</t>
    <phoneticPr fontId="5"/>
  </si>
  <si>
    <r>
      <rPr>
        <sz val="12"/>
        <rFont val="標楷體"/>
        <family val="4"/>
        <charset val="136"/>
      </rPr>
      <t>表單編號：</t>
    </r>
    <r>
      <rPr>
        <sz val="12"/>
        <rFont val="Calibri"/>
        <family val="2"/>
      </rPr>
      <t>QF-QP-15-04</t>
    </r>
    <phoneticPr fontId="15" type="noConversion"/>
  </si>
  <si>
    <r>
      <rPr>
        <sz val="12"/>
        <color indexed="8"/>
        <rFont val="標楷體"/>
        <family val="4"/>
        <charset val="136"/>
      </rPr>
      <t>配分</t>
    </r>
    <rPh sb="0" eb="2">
      <t>ハイブン</t>
    </rPh>
    <phoneticPr fontId="5"/>
  </si>
  <si>
    <r>
      <rPr>
        <sz val="12"/>
        <color indexed="8"/>
        <rFont val="標楷體"/>
        <family val="4"/>
        <charset val="136"/>
      </rPr>
      <t>項目</t>
    </r>
    <rPh sb="0" eb="2">
      <t>コウモク</t>
    </rPh>
    <phoneticPr fontId="5"/>
  </si>
  <si>
    <r>
      <rPr>
        <sz val="12"/>
        <color indexed="8"/>
        <rFont val="標楷體"/>
        <family val="4"/>
        <charset val="136"/>
      </rPr>
      <t>對象</t>
    </r>
    <rPh sb="0" eb="2">
      <t>タイショウ</t>
    </rPh>
    <phoneticPr fontId="5"/>
  </si>
  <si>
    <r>
      <rPr>
        <sz val="12"/>
        <color indexed="8"/>
        <rFont val="標楷體"/>
        <family val="4"/>
        <charset val="136"/>
      </rPr>
      <t>不適用</t>
    </r>
    <rPh sb="0" eb="3">
      <t>ヒガイトウ</t>
    </rPh>
    <phoneticPr fontId="5"/>
  </si>
  <si>
    <r>
      <rPr>
        <sz val="12"/>
        <color indexed="8"/>
        <rFont val="標楷體"/>
        <family val="4"/>
        <charset val="136"/>
      </rPr>
      <t>合計</t>
    </r>
    <phoneticPr fontId="5"/>
  </si>
  <si>
    <r>
      <rPr>
        <sz val="12"/>
        <color indexed="8"/>
        <rFont val="標楷體"/>
        <family val="4"/>
        <charset val="136"/>
      </rPr>
      <t>適用</t>
    </r>
    <rPh sb="0" eb="2">
      <t>ガイトウ</t>
    </rPh>
    <phoneticPr fontId="5"/>
  </si>
  <si>
    <r>
      <rPr>
        <sz val="12"/>
        <rFont val="標楷體"/>
        <family val="4"/>
        <charset val="136"/>
      </rPr>
      <t>基準</t>
    </r>
    <rPh sb="0" eb="2">
      <t>キジュン</t>
    </rPh>
    <phoneticPr fontId="5"/>
  </si>
  <si>
    <r>
      <rPr>
        <sz val="12"/>
        <color indexed="8"/>
        <rFont val="標楷體"/>
        <family val="4"/>
        <charset val="136"/>
      </rPr>
      <t>總計</t>
    </r>
    <phoneticPr fontId="5"/>
  </si>
  <si>
    <r>
      <rPr>
        <sz val="10"/>
        <rFont val="標楷體"/>
        <family val="4"/>
        <charset val="136"/>
      </rPr>
      <t>①</t>
    </r>
    <phoneticPr fontId="3"/>
  </si>
  <si>
    <r>
      <rPr>
        <sz val="10"/>
        <rFont val="標楷體"/>
        <family val="4"/>
        <charset val="136"/>
      </rPr>
      <t>　</t>
    </r>
  </si>
  <si>
    <r>
      <rPr>
        <sz val="10"/>
        <rFont val="標楷體"/>
        <family val="4"/>
        <charset val="136"/>
      </rPr>
      <t>②</t>
    </r>
    <phoneticPr fontId="3"/>
  </si>
  <si>
    <r>
      <rPr>
        <sz val="10"/>
        <rFont val="標楷體"/>
        <family val="4"/>
        <charset val="136"/>
      </rPr>
      <t>③</t>
    </r>
    <phoneticPr fontId="3"/>
  </si>
  <si>
    <r>
      <rPr>
        <sz val="10"/>
        <rFont val="標楷體"/>
        <family val="4"/>
        <charset val="136"/>
      </rPr>
      <t>④</t>
    </r>
    <phoneticPr fontId="3"/>
  </si>
  <si>
    <r>
      <rPr>
        <sz val="10"/>
        <rFont val="標楷體"/>
        <family val="4"/>
        <charset val="136"/>
      </rPr>
      <t>①</t>
    </r>
    <phoneticPr fontId="3"/>
  </si>
  <si>
    <r>
      <rPr>
        <sz val="10"/>
        <rFont val="標楷體"/>
        <family val="4"/>
        <charset val="136"/>
      </rPr>
      <t>⑤</t>
    </r>
    <phoneticPr fontId="3"/>
  </si>
  <si>
    <r>
      <rPr>
        <sz val="10"/>
        <rFont val="標楷體"/>
        <family val="4"/>
        <charset val="136"/>
      </rPr>
      <t>⑥</t>
    </r>
    <phoneticPr fontId="3"/>
  </si>
  <si>
    <r>
      <rPr>
        <sz val="10"/>
        <rFont val="標楷體"/>
        <family val="4"/>
        <charset val="136"/>
      </rPr>
      <t>⑦</t>
    </r>
    <phoneticPr fontId="3"/>
  </si>
  <si>
    <r>
      <rPr>
        <sz val="10"/>
        <rFont val="標楷體"/>
        <family val="4"/>
        <charset val="136"/>
      </rPr>
      <t>⑧</t>
    </r>
    <phoneticPr fontId="3"/>
  </si>
  <si>
    <r>
      <rPr>
        <sz val="10"/>
        <rFont val="標楷體"/>
        <family val="4"/>
        <charset val="136"/>
      </rPr>
      <t>⑨</t>
    </r>
    <phoneticPr fontId="3"/>
  </si>
  <si>
    <t>推薦</t>
    <rPh sb="0" eb="2">
      <t>スイショウ</t>
    </rPh>
    <phoneticPr fontId="5"/>
  </si>
  <si>
    <t>不推薦</t>
    <phoneticPr fontId="5"/>
  </si>
  <si>
    <r>
      <t>1. Policy</t>
    </r>
    <r>
      <rPr>
        <sz val="10"/>
        <rFont val="標楷體"/>
        <family val="4"/>
        <charset val="136"/>
      </rPr>
      <t>方針</t>
    </r>
    <r>
      <rPr>
        <sz val="10"/>
        <rFont val="Calibri"/>
        <family val="2"/>
      </rPr>
      <t xml:space="preserve"> </t>
    </r>
    <r>
      <rPr>
        <sz val="10"/>
        <rFont val="標楷體"/>
        <family val="4"/>
        <charset val="136"/>
      </rPr>
      <t xml:space="preserve">
</t>
    </r>
    <r>
      <rPr>
        <sz val="10"/>
        <rFont val="Calibri"/>
        <family val="2"/>
      </rPr>
      <t xml:space="preserve"> </t>
    </r>
    <rPh sb="3" eb="5">
      <t>ホウシン</t>
    </rPh>
    <phoneticPr fontId="3"/>
  </si>
  <si>
    <r>
      <rPr>
        <sz val="10"/>
        <rFont val="Calibri"/>
        <family val="2"/>
      </rPr>
      <t xml:space="preserve">Do policies, etc. incorporate approaches (compliance with laws, customer requirements, etc.) that are approved by top management and related to the management of chemical substances in products? </t>
    </r>
    <r>
      <rPr>
        <sz val="10"/>
        <rFont val="標楷體"/>
        <family val="4"/>
        <charset val="136"/>
      </rPr>
      <t xml:space="preserve">
經營層所批准的產品所含化學物質的管理措施（遵守法規以及遵從客戶要求等）在方針等方面是否有明確的描述
</t>
    </r>
    <phoneticPr fontId="3"/>
  </si>
  <si>
    <r>
      <rPr>
        <sz val="10"/>
        <rFont val="Calibri"/>
        <family val="2"/>
      </rPr>
      <t>Are these policies conveyed to related departments</t>
    </r>
    <r>
      <rPr>
        <sz val="10"/>
        <rFont val="標楷體"/>
        <family val="4"/>
        <charset val="136"/>
      </rPr>
      <t xml:space="preserve">
是否已向相關部門傳達
</t>
    </r>
    <rPh sb="0" eb="2">
      <t>ヒツヨウ</t>
    </rPh>
    <rPh sb="5" eb="7">
      <t>ブモン</t>
    </rPh>
    <rPh sb="8" eb="10">
      <t>シュウチ</t>
    </rPh>
    <phoneticPr fontId="3"/>
  </si>
  <si>
    <r>
      <rPr>
        <sz val="10"/>
        <rFont val="Calibri"/>
        <family val="2"/>
      </rPr>
      <t>Are the policies reviewed and updated at the timing of revisions to legislation or requirements made by customers?</t>
    </r>
    <r>
      <rPr>
        <sz val="10"/>
        <rFont val="標楷體"/>
        <family val="4"/>
        <charset val="136"/>
      </rPr>
      <t xml:space="preserve">
在法規修訂以及客戶提出要求的時候，是否對方針進行了相應的修改
</t>
    </r>
    <phoneticPr fontId="3"/>
  </si>
  <si>
    <r>
      <t xml:space="preserve">Are there documents that set forth procedures for conducting (1) to (3) above?
</t>
    </r>
    <r>
      <rPr>
        <sz val="10"/>
        <rFont val="標楷體"/>
        <family val="4"/>
        <charset val="136"/>
      </rPr>
      <t>是否存在對以上</t>
    </r>
    <r>
      <rPr>
        <sz val="10"/>
        <rFont val="Calibri"/>
        <family val="2"/>
      </rPr>
      <t xml:space="preserve"> </t>
    </r>
    <r>
      <rPr>
        <sz val="10"/>
        <rFont val="標楷體"/>
        <family val="4"/>
        <charset val="136"/>
      </rPr>
      <t>①～③</t>
    </r>
    <r>
      <rPr>
        <sz val="10"/>
        <rFont val="Calibri"/>
        <family val="2"/>
      </rPr>
      <t xml:space="preserve"> </t>
    </r>
    <r>
      <rPr>
        <sz val="10"/>
        <rFont val="標楷體"/>
        <family val="4"/>
        <charset val="136"/>
      </rPr>
      <t xml:space="preserve">的實施步驟進行規定的文件
</t>
    </r>
    <rPh sb="0" eb="2">
      <t>ジョウキ</t>
    </rPh>
    <rPh sb="6" eb="8">
      <t>ジッシ</t>
    </rPh>
    <rPh sb="10" eb="12">
      <t>テジュン</t>
    </rPh>
    <rPh sb="13" eb="14">
      <t>サダ</t>
    </rPh>
    <rPh sb="16" eb="18">
      <t>ブンショ</t>
    </rPh>
    <phoneticPr fontId="3"/>
  </si>
  <si>
    <r>
      <t xml:space="preserve">2.  Planning </t>
    </r>
    <r>
      <rPr>
        <sz val="10"/>
        <rFont val="標楷體"/>
        <family val="4"/>
        <charset val="136"/>
      </rPr>
      <t xml:space="preserve">計畫制定
</t>
    </r>
    <rPh sb="3" eb="5">
      <t>ケイカク</t>
    </rPh>
    <rPh sb="5" eb="7">
      <t>サクテイ</t>
    </rPh>
    <phoneticPr fontId="3"/>
  </si>
  <si>
    <r>
      <t>2.1
Definition of Management Criteria</t>
    </r>
    <r>
      <rPr>
        <sz val="10"/>
        <rFont val="標楷體"/>
        <family val="4"/>
        <charset val="136"/>
      </rPr>
      <t xml:space="preserve">明確管理標準
</t>
    </r>
    <rPh sb="4" eb="6">
      <t>カンリ</t>
    </rPh>
    <rPh sb="6" eb="8">
      <t>キジュンメイカクカ</t>
    </rPh>
    <phoneticPr fontId="3"/>
  </si>
  <si>
    <r>
      <rPr>
        <sz val="10"/>
        <rFont val="Calibri"/>
        <family val="2"/>
      </rPr>
      <t>Do you identify chemical substances subject to the management of chemical substances in products and their management criteria (prohibitions, restrictions, content control, etc.)?</t>
    </r>
    <r>
      <rPr>
        <sz val="10"/>
        <rFont val="標楷體"/>
        <family val="4"/>
        <charset val="136"/>
      </rPr>
      <t xml:space="preserve">
是否明確指定了作為產品所含化學物質管理物件的化學物質以及規定了其管理標準（禁止使用、限制使用、含有管理等）
</t>
    </r>
    <phoneticPr fontId="3"/>
  </si>
  <si>
    <r>
      <rPr>
        <sz val="10"/>
        <rFont val="Calibri"/>
        <family val="2"/>
      </rPr>
      <t xml:space="preserve">Are the latest legislation, industry criteria, and customer requirements studied and reflected on your management criteria? </t>
    </r>
    <r>
      <rPr>
        <sz val="10"/>
        <rFont val="標楷體"/>
        <family val="4"/>
        <charset val="136"/>
      </rPr>
      <t xml:space="preserve">
是否對最新的法律法規以及業界標準、客戶所要求的標準等進行管理，並及時更新到管理標準中
</t>
    </r>
    <phoneticPr fontId="3"/>
  </si>
  <si>
    <r>
      <rPr>
        <sz val="10"/>
        <rFont val="Calibri"/>
        <family val="2"/>
      </rPr>
      <t>Are the management criteria conveyed to related departments?</t>
    </r>
    <r>
      <rPr>
        <sz val="10"/>
        <rFont val="標楷體"/>
        <family val="4"/>
        <charset val="136"/>
      </rPr>
      <t xml:space="preserve">
是否向相關部門傳達了管理標準
</t>
    </r>
    <phoneticPr fontId="3"/>
  </si>
  <si>
    <r>
      <t xml:space="preserve">Are there documents that set forth procedures for conducting (1) to (3) above?
</t>
    </r>
    <r>
      <rPr>
        <sz val="10"/>
        <rFont val="標楷體"/>
        <family val="4"/>
        <charset val="136"/>
      </rPr>
      <t>是否存在對以上</t>
    </r>
    <r>
      <rPr>
        <sz val="10"/>
        <rFont val="Calibri"/>
        <family val="2"/>
      </rPr>
      <t xml:space="preserve"> </t>
    </r>
    <r>
      <rPr>
        <sz val="10"/>
        <rFont val="標楷體"/>
        <family val="4"/>
        <charset val="136"/>
      </rPr>
      <t>①～③</t>
    </r>
    <r>
      <rPr>
        <sz val="10"/>
        <rFont val="Calibri"/>
        <family val="2"/>
      </rPr>
      <t xml:space="preserve"> </t>
    </r>
    <r>
      <rPr>
        <sz val="10"/>
        <rFont val="標楷體"/>
        <family val="4"/>
        <charset val="136"/>
      </rPr>
      <t xml:space="preserve">的實施步驟進行規定的文件
</t>
    </r>
    <rPh sb="6" eb="8">
      <t>ジッシ</t>
    </rPh>
    <rPh sb="10" eb="12">
      <t>テジュン</t>
    </rPh>
    <rPh sb="13" eb="14">
      <t>サダ</t>
    </rPh>
    <rPh sb="16" eb="18">
      <t>ブンショ</t>
    </rPh>
    <phoneticPr fontId="3"/>
  </si>
  <si>
    <r>
      <t xml:space="preserve">Are organizations, products, constituent materials, plants &amp; processes, business, etc. clarified as the scope of management of chemical substances in products? 
</t>
    </r>
    <r>
      <rPr>
        <sz val="10"/>
        <rFont val="標楷體"/>
        <family val="4"/>
        <charset val="136"/>
      </rPr>
      <t>組織、產品</t>
    </r>
    <r>
      <rPr>
        <sz val="10"/>
        <rFont val="Calibri"/>
        <family val="2"/>
      </rPr>
      <t>/</t>
    </r>
    <r>
      <rPr>
        <sz val="10"/>
        <rFont val="標楷體"/>
        <family val="4"/>
        <charset val="136"/>
      </rPr>
      <t>構成材料、工廠</t>
    </r>
    <r>
      <rPr>
        <sz val="10"/>
        <rFont val="Calibri"/>
        <family val="2"/>
      </rPr>
      <t>/</t>
    </r>
    <r>
      <rPr>
        <sz val="10"/>
        <rFont val="標楷體"/>
        <family val="4"/>
        <charset val="136"/>
      </rPr>
      <t xml:space="preserve">程序以及業務等產品所含化學物質管理的適用範圍是否明確
</t>
    </r>
    <phoneticPr fontId="3"/>
  </si>
  <si>
    <r>
      <rPr>
        <sz val="10"/>
        <rFont val="Calibri"/>
        <family val="2"/>
      </rPr>
      <t>Is the scope of management of chemical substances in products extensive enough to satisfy customer requirements?</t>
    </r>
    <r>
      <rPr>
        <sz val="10"/>
        <rFont val="標楷體"/>
        <family val="4"/>
        <charset val="136"/>
      </rPr>
      <t xml:space="preserve">
適用範圍是否能夠滿足客戶要求的範圍
</t>
    </r>
    <phoneticPr fontId="3"/>
  </si>
  <si>
    <r>
      <t xml:space="preserve">2.3
Establishment of Objectives &amp; Planning for Implemented Processes
</t>
    </r>
    <r>
      <rPr>
        <sz val="10"/>
        <rFont val="標楷體"/>
        <family val="4"/>
        <charset val="136"/>
      </rPr>
      <t xml:space="preserve">目標的制定及運營過程的計畫
</t>
    </r>
    <phoneticPr fontId="3"/>
  </si>
  <si>
    <r>
      <rPr>
        <sz val="10"/>
        <rFont val="Calibri"/>
        <family val="2"/>
      </rPr>
      <t>Do you establish objectives and plans related to the management of chemical substances in products?</t>
    </r>
    <r>
      <rPr>
        <sz val="10"/>
        <rFont val="標楷體"/>
        <family val="4"/>
        <charset val="136"/>
      </rPr>
      <t xml:space="preserve">
是否設定了有關產品所含化學物質管理的目標和計畫
</t>
    </r>
    <phoneticPr fontId="3"/>
  </si>
  <si>
    <r>
      <rPr>
        <sz val="10"/>
        <rFont val="Calibri"/>
        <family val="2"/>
      </rPr>
      <t xml:space="preserve">Are the objectives and plans revised as necessary? </t>
    </r>
    <r>
      <rPr>
        <sz val="10"/>
        <rFont val="標楷體"/>
        <family val="4"/>
        <charset val="136"/>
      </rPr>
      <t xml:space="preserve">
是否根據需求對目標、計劃進行了修改
</t>
    </r>
    <phoneticPr fontId="3"/>
  </si>
  <si>
    <r>
      <t xml:space="preserve">Are there documents that set forth procedures for conducting (1) to (2) above?
</t>
    </r>
    <r>
      <rPr>
        <sz val="10"/>
        <rFont val="標楷體"/>
        <family val="4"/>
        <charset val="136"/>
      </rPr>
      <t>是否存在對以上</t>
    </r>
    <r>
      <rPr>
        <sz val="10"/>
        <rFont val="Calibri"/>
        <family val="2"/>
      </rPr>
      <t xml:space="preserve"> </t>
    </r>
    <r>
      <rPr>
        <sz val="10"/>
        <rFont val="標楷體"/>
        <family val="4"/>
        <charset val="136"/>
      </rPr>
      <t>①、②</t>
    </r>
    <r>
      <rPr>
        <sz val="10"/>
        <rFont val="Calibri"/>
        <family val="2"/>
      </rPr>
      <t xml:space="preserve"> </t>
    </r>
    <r>
      <rPr>
        <sz val="10"/>
        <rFont val="標楷體"/>
        <family val="4"/>
        <charset val="136"/>
      </rPr>
      <t xml:space="preserve">的實施步驟進行規定的文件
</t>
    </r>
    <rPh sb="0" eb="2">
      <t>ジョウキ</t>
    </rPh>
    <rPh sb="6" eb="8">
      <t>ジッシ</t>
    </rPh>
    <rPh sb="10" eb="12">
      <t>テジュン</t>
    </rPh>
    <rPh sb="13" eb="14">
      <t>サダ</t>
    </rPh>
    <rPh sb="16" eb="18">
      <t>ブンショ</t>
    </rPh>
    <phoneticPr fontId="3"/>
  </si>
  <si>
    <r>
      <t xml:space="preserve">2.4
Definition of Organizational System, Responsibility &amp;  Authority
</t>
    </r>
    <r>
      <rPr>
        <sz val="10"/>
        <rFont val="標楷體"/>
        <family val="4"/>
        <charset val="136"/>
      </rPr>
      <t xml:space="preserve">明確組織體制、責任和許可權
</t>
    </r>
    <phoneticPr fontId="3"/>
  </si>
  <si>
    <r>
      <t xml:space="preserve">2.2
Definition of Scope of Management
</t>
    </r>
    <r>
      <rPr>
        <sz val="10"/>
        <rFont val="標楷體"/>
        <family val="4"/>
        <charset val="136"/>
      </rPr>
      <t xml:space="preserve">明確管理範圍
</t>
    </r>
    <rPh sb="4" eb="6">
      <t>カンリ</t>
    </rPh>
    <rPh sb="6" eb="8">
      <t>ハンイメイカクカ</t>
    </rPh>
    <phoneticPr fontId="3"/>
  </si>
  <si>
    <t xml:space="preserve">Are organizations and roles defined clearly regarding the management of chemical substances in products? 
是否明確規定了產品所含化學物質管理的部門和職責
</t>
    <rPh sb="0" eb="2">
      <t>セイヒン</t>
    </rPh>
    <rPh sb="2" eb="4">
      <t>ガンユウ</t>
    </rPh>
    <rPh sb="4" eb="6">
      <t>カガク</t>
    </rPh>
    <rPh sb="6" eb="8">
      <t>ブッシツ</t>
    </rPh>
    <rPh sb="8" eb="10">
      <t>カンリ</t>
    </rPh>
    <rPh sb="11" eb="12">
      <t>カン</t>
    </rPh>
    <rPh sb="14" eb="16">
      <t>ブモン</t>
    </rPh>
    <rPh sb="17" eb="19">
      <t>ヤクワリ</t>
    </rPh>
    <rPh sb="20" eb="22">
      <t>メイカク</t>
    </rPh>
    <phoneticPr fontId="3"/>
  </si>
  <si>
    <r>
      <t xml:space="preserve">Are there documents that set forth procedures for conducting (1)  above?
</t>
    </r>
    <r>
      <rPr>
        <sz val="10"/>
        <rFont val="標楷體"/>
        <family val="4"/>
        <charset val="136"/>
      </rPr>
      <t>是否存在對以上</t>
    </r>
    <r>
      <rPr>
        <sz val="10"/>
        <rFont val="Calibri"/>
        <family val="2"/>
      </rPr>
      <t xml:space="preserve"> </t>
    </r>
    <r>
      <rPr>
        <sz val="10"/>
        <rFont val="標楷體"/>
        <family val="4"/>
        <charset val="136"/>
      </rPr>
      <t>①</t>
    </r>
    <r>
      <rPr>
        <sz val="10"/>
        <rFont val="Calibri"/>
        <family val="2"/>
      </rPr>
      <t xml:space="preserve"> </t>
    </r>
    <r>
      <rPr>
        <sz val="10"/>
        <rFont val="標楷體"/>
        <family val="4"/>
        <charset val="136"/>
      </rPr>
      <t xml:space="preserve">的實施步驟進行規定的文件
</t>
    </r>
    <rPh sb="0" eb="2">
      <t>ジョウキ</t>
    </rPh>
    <rPh sb="4" eb="6">
      <t>ジッシ</t>
    </rPh>
    <rPh sb="8" eb="10">
      <t>テジュン</t>
    </rPh>
    <rPh sb="11" eb="12">
      <t>サダ</t>
    </rPh>
    <rPh sb="14" eb="16">
      <t>ブンショ</t>
    </rPh>
    <phoneticPr fontId="3"/>
  </si>
  <si>
    <r>
      <t xml:space="preserve">3. Implementation &amp; Management </t>
    </r>
    <r>
      <rPr>
        <sz val="10"/>
        <rFont val="標楷體"/>
        <family val="4"/>
        <charset val="136"/>
      </rPr>
      <t>運營管理</t>
    </r>
    <rPh sb="3" eb="5">
      <t>ジッシ</t>
    </rPh>
    <rPh sb="5" eb="6">
      <t>オヨウンエイ</t>
    </rPh>
    <phoneticPr fontId="3"/>
  </si>
  <si>
    <r>
      <t xml:space="preserve">3.1 Design and Development </t>
    </r>
    <r>
      <rPr>
        <sz val="10"/>
        <rFont val="標楷體"/>
        <family val="4"/>
        <charset val="136"/>
      </rPr>
      <t>設計、開發</t>
    </r>
    <r>
      <rPr>
        <sz val="10"/>
        <rFont val="Calibri"/>
        <family val="2"/>
      </rPr>
      <t xml:space="preserve"> </t>
    </r>
    <rPh sb="4" eb="6">
      <t>セッケイ</t>
    </rPh>
    <rPh sb="7" eb="9">
      <t>カイハツ</t>
    </rPh>
    <phoneticPr fontId="3"/>
  </si>
  <si>
    <r>
      <t xml:space="preserve">3.1.1
Design for Manufacture 
of Substances/Preparations 
</t>
    </r>
    <r>
      <rPr>
        <sz val="10"/>
        <rFont val="標楷體"/>
        <family val="4"/>
        <charset val="136"/>
      </rPr>
      <t xml:space="preserve">在化學物質／配製品生產中的設計
</t>
    </r>
    <r>
      <rPr>
        <sz val="10"/>
        <rFont val="Calibri"/>
        <family val="2"/>
      </rPr>
      <t xml:space="preserve">
</t>
    </r>
    <r>
      <rPr>
        <sz val="10"/>
        <rFont val="標楷體"/>
        <family val="4"/>
        <charset val="136"/>
      </rPr>
      <t xml:space="preserve">
</t>
    </r>
    <rPh sb="22" eb="24">
      <t>セイゾウセッケイ</t>
    </rPh>
    <phoneticPr fontId="3"/>
  </si>
  <si>
    <r>
      <rPr>
        <sz val="10"/>
        <rFont val="Calibri"/>
        <family val="2"/>
      </rPr>
      <t xml:space="preserve">Do you verify the designed manufacturing process which can be assured that final products satisfy your management criteria of chemical substances ? </t>
    </r>
    <r>
      <rPr>
        <sz val="10"/>
        <rFont val="標楷體"/>
        <family val="4"/>
        <charset val="136"/>
      </rPr>
      <t xml:space="preserve"> 
是否對設計的製造工序及產品在產品狀態下是否滿足管理標準進行了確認
</t>
    </r>
    <phoneticPr fontId="3"/>
  </si>
  <si>
    <r>
      <rPr>
        <sz val="10"/>
        <rFont val="Calibri"/>
        <family val="2"/>
      </rPr>
      <t xml:space="preserve">Do you request suppliers, as necessary, to comply with your management criteria by means of drawings, specifications, etc.? </t>
    </r>
    <r>
      <rPr>
        <sz val="10"/>
        <rFont val="標楷體"/>
        <family val="4"/>
        <charset val="136"/>
      </rPr>
      <t xml:space="preserve">
是否在必要時通過圖紙、規格書等對供應商提出了要符合管理標準的要求
</t>
    </r>
    <rPh sb="0" eb="2">
      <t>ヒツヨウ</t>
    </rPh>
    <rPh sb="3" eb="4">
      <t>オウ</t>
    </rPh>
    <phoneticPr fontId="3"/>
  </si>
  <si>
    <r>
      <t xml:space="preserve">Are there documents that set forth procedures for conducting (1) to (2) above?
</t>
    </r>
    <r>
      <rPr>
        <sz val="10"/>
        <rFont val="標楷體"/>
        <family val="4"/>
        <charset val="136"/>
      </rPr>
      <t>是否存在對以上</t>
    </r>
    <r>
      <rPr>
        <sz val="10"/>
        <rFont val="Calibri"/>
        <family val="2"/>
      </rPr>
      <t xml:space="preserve"> </t>
    </r>
    <r>
      <rPr>
        <sz val="10"/>
        <rFont val="標楷體"/>
        <family val="4"/>
        <charset val="136"/>
      </rPr>
      <t>①、②</t>
    </r>
    <r>
      <rPr>
        <sz val="10"/>
        <rFont val="Calibri"/>
        <family val="2"/>
      </rPr>
      <t xml:space="preserve"> </t>
    </r>
    <r>
      <rPr>
        <sz val="10"/>
        <rFont val="標楷體"/>
        <family val="4"/>
        <charset val="136"/>
      </rPr>
      <t xml:space="preserve">的實施步驟進行規定的文件
</t>
    </r>
    <phoneticPr fontId="3"/>
  </si>
  <si>
    <r>
      <t xml:space="preserve">3.1.2
Design for Manufacture of Articles Using Substances/Preparations
</t>
    </r>
    <r>
      <rPr>
        <sz val="10"/>
        <rFont val="標楷體"/>
        <family val="4"/>
        <charset val="136"/>
      </rPr>
      <t xml:space="preserve">使用化學物質／配製品製造物品時的設計
</t>
    </r>
    <rPh sb="22" eb="23">
      <t>モチセイゾウセッケイ</t>
    </rPh>
    <phoneticPr fontId="3"/>
  </si>
  <si>
    <r>
      <rPr>
        <sz val="10"/>
        <rFont val="Calibri"/>
        <family val="2"/>
      </rPr>
      <t xml:space="preserve">Do you design products and processes, considering changes to the concentrations or types of chemical substances in processes based on logical data? </t>
    </r>
    <r>
      <rPr>
        <sz val="10"/>
        <rFont val="標楷體"/>
        <family val="4"/>
        <charset val="136"/>
      </rPr>
      <t xml:space="preserve">
是否根據理論依據對程序中所含化學物質的濃度以及種類變化進行了研究，並在其基礎上進行了產品和程序設計
</t>
    </r>
    <rPh sb="31" eb="33">
      <t>コウリョ</t>
    </rPh>
    <phoneticPr fontId="3"/>
  </si>
  <si>
    <r>
      <rPr>
        <sz val="10"/>
        <rFont val="Calibri"/>
        <family val="2"/>
      </rPr>
      <t xml:space="preserve">Do you request suppliers, as necessary, to comply with your management criteria of chemical substances by means of drawings, specifications, etc.? </t>
    </r>
    <r>
      <rPr>
        <sz val="10"/>
        <rFont val="標楷體"/>
        <family val="4"/>
        <charset val="136"/>
      </rPr>
      <t xml:space="preserve">
是否在必要時通過圖紙、規格書等對供應商提出了要符合管理標準的要求
</t>
    </r>
    <rPh sb="0" eb="2">
      <t>ヒツヨウ</t>
    </rPh>
    <rPh sb="3" eb="4">
      <t>オウ</t>
    </rPh>
    <phoneticPr fontId="3"/>
  </si>
  <si>
    <r>
      <t xml:space="preserve">3.1.3
Design for Manufacture of Articles Using Articles
</t>
    </r>
    <r>
      <rPr>
        <sz val="10"/>
        <rFont val="標楷體"/>
        <family val="4"/>
        <charset val="136"/>
      </rPr>
      <t xml:space="preserve">使用物品製造新物品時的設計
</t>
    </r>
    <rPh sb="13" eb="14">
      <t>モチセイゾウセッケイ</t>
    </rPh>
    <phoneticPr fontId="3"/>
  </si>
  <si>
    <r>
      <rPr>
        <sz val="10"/>
        <rFont val="Calibri"/>
        <family val="2"/>
      </rPr>
      <t xml:space="preserve">Do you verify that parts, materials, and subsidiary materials constituting each designed product satisfy management criteria of chemical substances? </t>
    </r>
    <r>
      <rPr>
        <sz val="10"/>
        <rFont val="標楷體"/>
        <family val="4"/>
        <charset val="136"/>
      </rPr>
      <t xml:space="preserve">
是否對於已設計產品的零部件、材料、輔助材料滿足管理標準的情況進行了確認
</t>
    </r>
    <rPh sb="7" eb="9">
      <t>コウセイ</t>
    </rPh>
    <rPh sb="11" eb="13">
      <t>ブヒン</t>
    </rPh>
    <rPh sb="14" eb="16">
      <t>ザイリョウ</t>
    </rPh>
    <rPh sb="17" eb="18">
      <t>フク</t>
    </rPh>
    <rPh sb="18" eb="20">
      <t>シザイ</t>
    </rPh>
    <rPh sb="21" eb="23">
      <t>カンリ</t>
    </rPh>
    <rPh sb="23" eb="25">
      <t>キジュン</t>
    </rPh>
    <rPh sb="26" eb="28">
      <t>マンゾクカクニン</t>
    </rPh>
    <phoneticPr fontId="3"/>
  </si>
  <si>
    <r>
      <rPr>
        <sz val="10"/>
        <rFont val="Calibri"/>
        <family val="2"/>
      </rPr>
      <t xml:space="preserve">Do you request suppliers, as necessary, to comply with management criteria by means of drawings, specifications, etc.? </t>
    </r>
    <r>
      <rPr>
        <sz val="10"/>
        <rFont val="標楷體"/>
        <family val="4"/>
        <charset val="136"/>
      </rPr>
      <t xml:space="preserve">
是否在必要時通過圖紙、規格書等對供應商提出了要符合管理標準的要求
</t>
    </r>
    <rPh sb="0" eb="2">
      <t>ヒツヨウ</t>
    </rPh>
    <rPh sb="3" eb="4">
      <t>オウ</t>
    </rPh>
    <phoneticPr fontId="3"/>
  </si>
  <si>
    <r>
      <t xml:space="preserve">3.2 Purchase&amp;Management </t>
    </r>
    <r>
      <rPr>
        <sz val="10"/>
        <rFont val="標楷體"/>
        <family val="4"/>
        <charset val="136"/>
      </rPr>
      <t>購買管理</t>
    </r>
    <r>
      <rPr>
        <sz val="10"/>
        <rFont val="Calibri"/>
        <family val="2"/>
      </rPr>
      <t xml:space="preserve">
</t>
    </r>
    <rPh sb="4" eb="6">
      <t>コウバイ</t>
    </rPh>
    <rPh sb="6" eb="8">
      <t>カンリ</t>
    </rPh>
    <phoneticPr fontId="3"/>
  </si>
  <si>
    <r>
      <t xml:space="preserve">3.2.1
Verification and Acquisition of Chemical Substances in Products Information
</t>
    </r>
    <r>
      <rPr>
        <sz val="10"/>
        <rFont val="標楷體"/>
        <family val="4"/>
        <charset val="136"/>
      </rPr>
      <t xml:space="preserve">獲取、確認所含化學物質的資訊
</t>
    </r>
    <r>
      <rPr>
        <sz val="10"/>
        <rFont val="Calibri"/>
        <family val="2"/>
      </rPr>
      <t xml:space="preserve">
</t>
    </r>
    <r>
      <rPr>
        <sz val="10"/>
        <rFont val="標楷體"/>
        <family val="4"/>
        <charset val="136"/>
      </rPr>
      <t xml:space="preserve">
</t>
    </r>
    <phoneticPr fontId="3"/>
  </si>
  <si>
    <r>
      <rPr>
        <sz val="10"/>
        <rFont val="Calibri"/>
        <family val="2"/>
      </rPr>
      <t xml:space="preserve">Do you examine information on chemical substances in purchased parts and materials? </t>
    </r>
    <r>
      <rPr>
        <sz val="10"/>
        <rFont val="標楷體"/>
        <family val="4"/>
        <charset val="136"/>
      </rPr>
      <t xml:space="preserve">
是否對購買的零部件及材料所含的化學物質資訊進行了調查
</t>
    </r>
    <rPh sb="0" eb="2">
      <t>コウニュウ</t>
    </rPh>
    <rPh sb="4" eb="6">
      <t>ブヒン</t>
    </rPh>
    <rPh sb="7" eb="9">
      <t>ザイリョウ</t>
    </rPh>
    <rPh sb="10" eb="12">
      <t>ガンユウ</t>
    </rPh>
    <rPh sb="12" eb="14">
      <t>カガク</t>
    </rPh>
    <rPh sb="14" eb="16">
      <t>ブッシツ</t>
    </rPh>
    <rPh sb="16" eb="18">
      <t>ジョウホウ</t>
    </rPh>
    <rPh sb="19" eb="21">
      <t>チョウサ</t>
    </rPh>
    <phoneticPr fontId="3"/>
  </si>
  <si>
    <r>
      <rPr>
        <sz val="10"/>
        <rFont val="Calibri"/>
        <family val="2"/>
      </rPr>
      <t>Do you examine all chemical substances without omissions within the scope of management of chemical substances in products?</t>
    </r>
    <r>
      <rPr>
        <sz val="10"/>
        <rFont val="標楷體"/>
        <family val="4"/>
        <charset val="136"/>
      </rPr>
      <t xml:space="preserve">
是否對產品所含化學物質管理的物件範圍全部進行了調查而無遺漏
</t>
    </r>
    <rPh sb="2" eb="4">
      <t>ガンユウ</t>
    </rPh>
    <phoneticPr fontId="3"/>
  </si>
  <si>
    <r>
      <t>Does examinations include inclusion/no inclusion of substances, contained amount and concentration, use, etc.?</t>
    </r>
    <r>
      <rPr>
        <sz val="10"/>
        <rFont val="標楷體"/>
        <family val="4"/>
        <charset val="136"/>
      </rPr>
      <t xml:space="preserve">
調查內容中是否包含</t>
    </r>
    <r>
      <rPr>
        <sz val="10"/>
        <rFont val="Calibri"/>
        <family val="2"/>
      </rPr>
      <t>“</t>
    </r>
    <r>
      <rPr>
        <sz val="10"/>
        <rFont val="標楷體"/>
        <family val="4"/>
        <charset val="136"/>
      </rPr>
      <t>是否含有物件物質</t>
    </r>
    <r>
      <rPr>
        <sz val="10"/>
        <rFont val="Calibri"/>
        <family val="2"/>
      </rPr>
      <t>”</t>
    </r>
    <r>
      <rPr>
        <sz val="10"/>
        <rFont val="標楷體"/>
        <family val="4"/>
        <charset val="136"/>
      </rPr>
      <t>、</t>
    </r>
    <r>
      <rPr>
        <sz val="10"/>
        <rFont val="Calibri"/>
        <family val="2"/>
      </rPr>
      <t>“</t>
    </r>
    <r>
      <rPr>
        <sz val="10"/>
        <rFont val="標楷體"/>
        <family val="4"/>
        <charset val="136"/>
      </rPr>
      <t>含量</t>
    </r>
    <r>
      <rPr>
        <sz val="10"/>
        <rFont val="Calibri"/>
        <family val="2"/>
      </rPr>
      <t>”</t>
    </r>
    <r>
      <rPr>
        <sz val="10"/>
        <rFont val="標楷體"/>
        <family val="4"/>
        <charset val="136"/>
      </rPr>
      <t>、</t>
    </r>
    <r>
      <rPr>
        <sz val="10"/>
        <rFont val="Calibri"/>
        <family val="2"/>
      </rPr>
      <t>“</t>
    </r>
    <r>
      <rPr>
        <sz val="10"/>
        <rFont val="標楷體"/>
        <family val="4"/>
        <charset val="136"/>
      </rPr>
      <t>濃度</t>
    </r>
    <r>
      <rPr>
        <sz val="10"/>
        <rFont val="Calibri"/>
        <family val="2"/>
      </rPr>
      <t>”</t>
    </r>
    <r>
      <rPr>
        <sz val="10"/>
        <rFont val="標楷體"/>
        <family val="4"/>
        <charset val="136"/>
      </rPr>
      <t>、</t>
    </r>
    <r>
      <rPr>
        <sz val="10"/>
        <rFont val="Calibri"/>
        <family val="2"/>
      </rPr>
      <t>“</t>
    </r>
    <r>
      <rPr>
        <sz val="10"/>
        <rFont val="標楷體"/>
        <family val="4"/>
        <charset val="136"/>
      </rPr>
      <t>用途</t>
    </r>
    <r>
      <rPr>
        <sz val="10"/>
        <rFont val="Calibri"/>
        <family val="2"/>
      </rPr>
      <t>”</t>
    </r>
    <r>
      <rPr>
        <sz val="10"/>
        <rFont val="標楷體"/>
        <family val="4"/>
        <charset val="136"/>
      </rPr>
      <t xml:space="preserve">等資訊
</t>
    </r>
    <rPh sb="2" eb="4">
      <t>ナイヨウ</t>
    </rPh>
    <rPh sb="25" eb="26">
      <t>フク</t>
    </rPh>
    <phoneticPr fontId="3"/>
  </si>
  <si>
    <r>
      <t>Do you make sure that all the information in (3) above is recorded without omissions?</t>
    </r>
    <r>
      <rPr>
        <sz val="10"/>
        <rFont val="標楷體"/>
        <family val="4"/>
        <charset val="136"/>
      </rPr>
      <t xml:space="preserve">
是否對上述</t>
    </r>
    <r>
      <rPr>
        <sz val="10"/>
        <rFont val="Calibri"/>
        <family val="2"/>
      </rPr>
      <t xml:space="preserve"> </t>
    </r>
    <r>
      <rPr>
        <sz val="10"/>
        <rFont val="標楷體"/>
        <family val="4"/>
        <charset val="136"/>
      </rPr>
      <t>③</t>
    </r>
    <r>
      <rPr>
        <sz val="10"/>
        <rFont val="Calibri"/>
        <family val="2"/>
      </rPr>
      <t xml:space="preserve"> </t>
    </r>
    <r>
      <rPr>
        <sz val="10"/>
        <rFont val="標楷體"/>
        <family val="4"/>
        <charset val="136"/>
      </rPr>
      <t xml:space="preserve">資訊的完整性進行了確認
</t>
    </r>
    <phoneticPr fontId="3"/>
  </si>
  <si>
    <r>
      <t xml:space="preserve">Is each part/material checked for conformity with management criteria? </t>
    </r>
    <r>
      <rPr>
        <sz val="10"/>
        <rFont val="標楷體"/>
        <family val="4"/>
        <charset val="136"/>
      </rPr>
      <t xml:space="preserve">
是否對各種零部件</t>
    </r>
    <r>
      <rPr>
        <sz val="10"/>
        <rFont val="Calibri"/>
        <family val="2"/>
      </rPr>
      <t>/</t>
    </r>
    <r>
      <rPr>
        <sz val="10"/>
        <rFont val="標楷體"/>
        <family val="4"/>
        <charset val="136"/>
      </rPr>
      <t xml:space="preserve">材料符合管理標準的狀況分別進行了判斷
</t>
    </r>
    <rPh sb="0" eb="2">
      <t>ブヒン</t>
    </rPh>
    <rPh sb="3" eb="5">
      <t>ザイリョウ</t>
    </rPh>
    <rPh sb="8" eb="10">
      <t>カンリ</t>
    </rPh>
    <rPh sb="10" eb="12">
      <t>キジュン</t>
    </rPh>
    <rPh sb="13" eb="15">
      <t>テキゴウ</t>
    </rPh>
    <rPh sb="15" eb="17">
      <t>ジョウキョウ</t>
    </rPh>
    <rPh sb="18" eb="20">
      <t>ハンテイ</t>
    </rPh>
    <phoneticPr fontId="3"/>
  </si>
  <si>
    <r>
      <rPr>
        <sz val="10"/>
        <rFont val="Calibri"/>
        <family val="2"/>
      </rPr>
      <t>Is each product checked for conformity with management criteria?</t>
    </r>
    <r>
      <rPr>
        <sz val="10"/>
        <rFont val="標楷體"/>
        <family val="4"/>
        <charset val="136"/>
      </rPr>
      <t xml:space="preserve">
是否對各種產品符合管理標準的狀況分別進行了判斷
</t>
    </r>
    <rPh sb="0" eb="2">
      <t>セイヒン</t>
    </rPh>
    <rPh sb="5" eb="7">
      <t>カンリ</t>
    </rPh>
    <rPh sb="7" eb="9">
      <t>キジュン</t>
    </rPh>
    <rPh sb="10" eb="12">
      <t>テキゴウ</t>
    </rPh>
    <rPh sb="12" eb="14">
      <t>ジョウキョウ</t>
    </rPh>
    <rPh sb="15" eb="17">
      <t>ハンテイ</t>
    </rPh>
    <phoneticPr fontId="3"/>
  </si>
  <si>
    <r>
      <rPr>
        <sz val="10"/>
        <rFont val="Calibri"/>
        <family val="2"/>
      </rPr>
      <t>Do you count the data on chemical substances by each products units?</t>
    </r>
    <r>
      <rPr>
        <sz val="10"/>
        <rFont val="標楷體"/>
        <family val="4"/>
        <charset val="136"/>
      </rPr>
      <t xml:space="preserve">
是否按照產品單位對產品所含化學物質資訊進行了匯總
</t>
    </r>
    <phoneticPr fontId="3"/>
  </si>
  <si>
    <r>
      <t xml:space="preserve">Are there documents that set forth procedures for conducting (1) to (7) above?
</t>
    </r>
    <r>
      <rPr>
        <sz val="10"/>
        <rFont val="標楷體"/>
        <family val="4"/>
        <charset val="136"/>
      </rPr>
      <t>是否存在對以上</t>
    </r>
    <r>
      <rPr>
        <sz val="10"/>
        <rFont val="Calibri"/>
        <family val="2"/>
      </rPr>
      <t xml:space="preserve"> </t>
    </r>
    <r>
      <rPr>
        <sz val="10"/>
        <rFont val="標楷體"/>
        <family val="4"/>
        <charset val="136"/>
      </rPr>
      <t>①～⑦</t>
    </r>
    <r>
      <rPr>
        <sz val="10"/>
        <rFont val="Calibri"/>
        <family val="2"/>
      </rPr>
      <t xml:space="preserve"> </t>
    </r>
    <r>
      <rPr>
        <sz val="10"/>
        <rFont val="標楷體"/>
        <family val="4"/>
        <charset val="136"/>
      </rPr>
      <t xml:space="preserve">的實施步驟進行規定的文件
</t>
    </r>
    <rPh sb="6" eb="8">
      <t>ジッシ</t>
    </rPh>
    <rPh sb="10" eb="12">
      <t>テジュン</t>
    </rPh>
    <rPh sb="13" eb="14">
      <t>サダ</t>
    </rPh>
    <rPh sb="16" eb="18">
      <t>ブンショ</t>
    </rPh>
    <phoneticPr fontId="3"/>
  </si>
  <si>
    <r>
      <t xml:space="preserve">3.2.2
Verification of Supplier Management Status
</t>
    </r>
    <r>
      <rPr>
        <sz val="10"/>
        <rFont val="標楷體"/>
        <family val="4"/>
        <charset val="136"/>
      </rPr>
      <t xml:space="preserve">對供應商管理狀況的確認
</t>
    </r>
    <phoneticPr fontId="3"/>
  </si>
  <si>
    <r>
      <t xml:space="preserve">Do you require suppliers to perform the "management of chemical substances in products"? 
</t>
    </r>
    <r>
      <rPr>
        <sz val="10"/>
        <rFont val="標楷體"/>
        <family val="4"/>
        <charset val="136"/>
      </rPr>
      <t>是否向供應商提出了</t>
    </r>
    <r>
      <rPr>
        <sz val="10"/>
        <rFont val="Calibri"/>
        <family val="2"/>
      </rPr>
      <t>“</t>
    </r>
    <r>
      <rPr>
        <sz val="10"/>
        <rFont val="標楷體"/>
        <family val="4"/>
        <charset val="136"/>
      </rPr>
      <t>管理產品所含化學物質</t>
    </r>
    <r>
      <rPr>
        <sz val="10"/>
        <rFont val="Calibri"/>
        <family val="2"/>
      </rPr>
      <t>”</t>
    </r>
    <r>
      <rPr>
        <sz val="10"/>
        <rFont val="標楷體"/>
        <family val="4"/>
        <charset val="136"/>
      </rPr>
      <t>的要求</t>
    </r>
    <r>
      <rPr>
        <sz val="10"/>
        <rFont val="Calibri"/>
        <family val="2"/>
      </rPr>
      <t xml:space="preserve"> 
“</t>
    </r>
    <r>
      <rPr>
        <sz val="10"/>
        <rFont val="標楷體"/>
        <family val="4"/>
        <charset val="136"/>
      </rPr>
      <t>管理產品所含化學物質</t>
    </r>
    <r>
      <rPr>
        <sz val="10"/>
        <rFont val="Calibri"/>
        <family val="2"/>
      </rPr>
      <t>”</t>
    </r>
    <r>
      <rPr>
        <sz val="10"/>
        <rFont val="標楷體"/>
        <family val="4"/>
        <charset val="136"/>
      </rPr>
      <t>是指在採購、製造、銷售的各階段，為了對產品所含化學物質進行切實的管理而構建的框架，例如：</t>
    </r>
    <r>
      <rPr>
        <sz val="10"/>
        <rFont val="Calibri"/>
        <family val="2"/>
      </rPr>
      <t>JGPSSI</t>
    </r>
    <r>
      <rPr>
        <sz val="10"/>
        <rFont val="標楷體"/>
        <family val="4"/>
        <charset val="136"/>
      </rPr>
      <t>和</t>
    </r>
    <r>
      <rPr>
        <sz val="10"/>
        <rFont val="Calibri"/>
        <family val="2"/>
      </rPr>
      <t>JAMP</t>
    </r>
    <r>
      <rPr>
        <sz val="10"/>
        <rFont val="標楷體"/>
        <family val="4"/>
        <charset val="136"/>
      </rPr>
      <t>發行的《產品所含化學物質管理指南》等</t>
    </r>
    <r>
      <rPr>
        <sz val="10"/>
        <rFont val="Calibri"/>
        <family val="2"/>
      </rPr>
      <t xml:space="preserve"> 
</t>
    </r>
    <rPh sb="7" eb="9">
      <t>セイヒン</t>
    </rPh>
    <rPh sb="9" eb="11">
      <t>ガンユウ</t>
    </rPh>
    <rPh sb="11" eb="13">
      <t>カガク</t>
    </rPh>
    <rPh sb="13" eb="15">
      <t>ブッシツ</t>
    </rPh>
    <rPh sb="15" eb="17">
      <t>カンリ</t>
    </rPh>
    <rPh sb="19" eb="21">
      <t>ヨウキュウ</t>
    </rPh>
    <phoneticPr fontId="3"/>
  </si>
  <si>
    <r>
      <rPr>
        <sz val="10"/>
        <rFont val="Calibri"/>
        <family val="2"/>
      </rPr>
      <t xml:space="preserve">Do you evaluate new suppliers? </t>
    </r>
    <r>
      <rPr>
        <sz val="10"/>
        <rFont val="標楷體"/>
        <family val="4"/>
        <charset val="136"/>
      </rPr>
      <t xml:space="preserve">
是否對新的供應商進行了評估
</t>
    </r>
    <rPh sb="8" eb="9">
      <t>タイ</t>
    </rPh>
    <phoneticPr fontId="3"/>
  </si>
  <si>
    <r>
      <rPr>
        <sz val="10"/>
        <color indexed="8"/>
        <rFont val="Calibri"/>
        <family val="2"/>
      </rPr>
      <t>When continuing business relationship, do you update evaluation periodically?</t>
    </r>
    <r>
      <rPr>
        <sz val="10"/>
        <color indexed="8"/>
        <rFont val="標楷體"/>
        <family val="4"/>
        <charset val="136"/>
      </rPr>
      <t xml:space="preserve"> 
對繼續交易的供應商，是否定期進行了評估
</t>
    </r>
    <rPh sb="13" eb="15">
      <t>ヒョウカ</t>
    </rPh>
    <phoneticPr fontId="3"/>
  </si>
  <si>
    <r>
      <t xml:space="preserve">Are suppliers evaluated in light of (1) above?
</t>
    </r>
    <r>
      <rPr>
        <sz val="10"/>
        <rFont val="標楷體"/>
        <family val="4"/>
        <charset val="136"/>
      </rPr>
      <t>是否按照以上</t>
    </r>
    <r>
      <rPr>
        <sz val="10"/>
        <rFont val="Calibri"/>
        <family val="2"/>
      </rPr>
      <t xml:space="preserve"> </t>
    </r>
    <r>
      <rPr>
        <sz val="10"/>
        <rFont val="標楷體"/>
        <family val="4"/>
        <charset val="136"/>
      </rPr>
      <t>①</t>
    </r>
    <r>
      <rPr>
        <sz val="10"/>
        <rFont val="Calibri"/>
        <family val="2"/>
      </rPr>
      <t xml:space="preserve"> </t>
    </r>
    <r>
      <rPr>
        <sz val="10"/>
        <rFont val="標楷體"/>
        <family val="4"/>
        <charset val="136"/>
      </rPr>
      <t xml:space="preserve">內容的要求進行了評估
</t>
    </r>
    <rPh sb="0" eb="2">
      <t>ジョウキ</t>
    </rPh>
    <phoneticPr fontId="3"/>
  </si>
  <si>
    <r>
      <rPr>
        <sz val="10"/>
        <rFont val="Calibri"/>
        <family val="2"/>
      </rPr>
      <t xml:space="preserve">Do you take any action for suppliers not evaluated yet or suppliers whose evaluation content and results have problems? </t>
    </r>
    <r>
      <rPr>
        <sz val="10"/>
        <rFont val="標楷體"/>
        <family val="4"/>
        <charset val="136"/>
      </rPr>
      <t xml:space="preserve">
對於評估未結束或評估內容和評估結果中有問題的供應商，是否採取了對策
</t>
    </r>
    <phoneticPr fontId="3"/>
  </si>
  <si>
    <r>
      <t xml:space="preserve">Do you check that your primary suppliers evaluate secondary suppliers from which they purchase parts/materials? 
</t>
    </r>
    <r>
      <rPr>
        <sz val="10"/>
        <rFont val="標楷體"/>
        <family val="4"/>
        <charset val="136"/>
      </rPr>
      <t>針對供應商（</t>
    </r>
    <r>
      <rPr>
        <sz val="10"/>
        <rFont val="Calibri"/>
        <family val="2"/>
      </rPr>
      <t>1</t>
    </r>
    <r>
      <rPr>
        <sz val="10"/>
        <rFont val="標楷體"/>
        <family val="4"/>
        <charset val="136"/>
      </rPr>
      <t>級供應商）對零部件材料的採購供應商（</t>
    </r>
    <r>
      <rPr>
        <sz val="10"/>
        <rFont val="Calibri"/>
        <family val="2"/>
      </rPr>
      <t>2</t>
    </r>
    <r>
      <rPr>
        <sz val="10"/>
        <rFont val="標楷體"/>
        <family val="4"/>
        <charset val="136"/>
      </rPr>
      <t xml:space="preserve">級供應商）進行評估一事，是否進行了確認
</t>
    </r>
    <phoneticPr fontId="3"/>
  </si>
  <si>
    <r>
      <rPr>
        <sz val="10"/>
        <rFont val="Calibri"/>
        <family val="2"/>
      </rPr>
      <t xml:space="preserve">Are there documents that set forth procedures for conducting (1) to </t>
    </r>
    <r>
      <rPr>
        <sz val="10"/>
        <rFont val="標楷體"/>
        <family val="4"/>
        <charset val="136"/>
      </rPr>
      <t>（</t>
    </r>
    <r>
      <rPr>
        <sz val="10"/>
        <rFont val="Calibri"/>
        <family val="2"/>
      </rPr>
      <t>6</t>
    </r>
    <r>
      <rPr>
        <sz val="10"/>
        <rFont val="標楷體"/>
        <family val="4"/>
        <charset val="136"/>
      </rPr>
      <t>）</t>
    </r>
    <r>
      <rPr>
        <sz val="10"/>
        <rFont val="Calibri"/>
        <family val="2"/>
      </rPr>
      <t xml:space="preserve"> above?</t>
    </r>
    <r>
      <rPr>
        <sz val="10"/>
        <rFont val="標楷體"/>
        <family val="4"/>
        <charset val="136"/>
      </rPr>
      <t xml:space="preserve">
是否存在對以上①～⑥的實施步驟進行規定的文件
</t>
    </r>
    <rPh sb="0" eb="2">
      <t>ジョウキ</t>
    </rPh>
    <rPh sb="6" eb="8">
      <t>ジッシ</t>
    </rPh>
    <rPh sb="10" eb="12">
      <t>テジュン</t>
    </rPh>
    <rPh sb="13" eb="14">
      <t>サダ</t>
    </rPh>
    <rPh sb="16" eb="18">
      <t>ブンショ</t>
    </rPh>
    <phoneticPr fontId="3"/>
  </si>
  <si>
    <r>
      <rPr>
        <sz val="10"/>
        <rFont val="Calibri"/>
        <family val="2"/>
      </rPr>
      <t xml:space="preserve">At the time of acceptance, do you verify compatibility  with your management criteria according to the risks of purchased goods and keep records of the verification? </t>
    </r>
    <r>
      <rPr>
        <sz val="10"/>
        <rFont val="標楷體"/>
        <family val="4"/>
        <charset val="136"/>
      </rPr>
      <t xml:space="preserve">
收貨時是否根據所採購物品的風險，對產品是否符合管理標準的要求進行了確認，並留有記錄
</t>
    </r>
    <phoneticPr fontId="3"/>
  </si>
  <si>
    <r>
      <t xml:space="preserve">Are there documents that set forth procedures for conducting (1) above?
</t>
    </r>
    <r>
      <rPr>
        <sz val="10"/>
        <rFont val="標楷體"/>
        <family val="4"/>
        <charset val="136"/>
      </rPr>
      <t>是否存在對以上</t>
    </r>
    <r>
      <rPr>
        <sz val="10"/>
        <rFont val="Calibri"/>
        <family val="2"/>
      </rPr>
      <t xml:space="preserve"> </t>
    </r>
    <r>
      <rPr>
        <sz val="10"/>
        <rFont val="標楷體"/>
        <family val="4"/>
        <charset val="136"/>
      </rPr>
      <t>①</t>
    </r>
    <r>
      <rPr>
        <sz val="10"/>
        <rFont val="Calibri"/>
        <family val="2"/>
      </rPr>
      <t xml:space="preserve"> </t>
    </r>
    <r>
      <rPr>
        <sz val="10"/>
        <rFont val="標楷體"/>
        <family val="4"/>
        <charset val="136"/>
      </rPr>
      <t xml:space="preserve">的實施步驟進行規定的文件
</t>
    </r>
    <rPh sb="0" eb="2">
      <t>ジョウキ</t>
    </rPh>
    <rPh sb="4" eb="6">
      <t>ジッシ</t>
    </rPh>
    <rPh sb="8" eb="10">
      <t>テジュン</t>
    </rPh>
    <rPh sb="11" eb="12">
      <t>サダ</t>
    </rPh>
    <rPh sb="14" eb="16">
      <t>ブンショ</t>
    </rPh>
    <phoneticPr fontId="3"/>
  </si>
  <si>
    <r>
      <t xml:space="preserve">3.3
Acceptance Verification
</t>
    </r>
    <r>
      <rPr>
        <sz val="10"/>
        <rFont val="標楷體"/>
        <family val="4"/>
        <charset val="136"/>
      </rPr>
      <t xml:space="preserve">收貨確認
</t>
    </r>
    <r>
      <rPr>
        <sz val="10"/>
        <rFont val="Calibri"/>
        <family val="2"/>
      </rPr>
      <t xml:space="preserve">
</t>
    </r>
    <r>
      <rPr>
        <sz val="10"/>
        <rFont val="標楷體"/>
        <family val="4"/>
        <charset val="136"/>
      </rPr>
      <t xml:space="preserve">
</t>
    </r>
    <phoneticPr fontId="3"/>
  </si>
  <si>
    <r>
      <t>3.4 Process Management</t>
    </r>
    <r>
      <rPr>
        <sz val="10"/>
        <rFont val="標楷體"/>
        <family val="4"/>
        <charset val="136"/>
      </rPr>
      <t>工程管理（商社對象外）</t>
    </r>
    <rPh sb="4" eb="6">
      <t>コウテイ</t>
    </rPh>
    <rPh sb="6" eb="8">
      <t>カンリ</t>
    </rPh>
    <rPh sb="9" eb="11">
      <t>ショウシャ</t>
    </rPh>
    <rPh sb="11" eb="13">
      <t>タイショウ</t>
    </rPh>
    <rPh sb="13" eb="14">
      <t>ガイ</t>
    </rPh>
    <phoneticPr fontId="3"/>
  </si>
  <si>
    <r>
      <t xml:space="preserve">3.4.1
 Preventing Incorrect Use, Admixture, and Contamination
</t>
    </r>
    <r>
      <rPr>
        <sz val="10"/>
        <rFont val="標楷體"/>
        <family val="4"/>
        <charset val="136"/>
      </rPr>
      <t xml:space="preserve">防止誤用、混入、污染
</t>
    </r>
    <phoneticPr fontId="3"/>
  </si>
  <si>
    <r>
      <t xml:space="preserve">Do some processes within the scope of management use parts or materials containing prohibited substances? 
</t>
    </r>
    <r>
      <rPr>
        <sz val="10"/>
        <rFont val="標楷體"/>
        <family val="4"/>
        <charset val="136"/>
      </rPr>
      <t>※</t>
    </r>
    <r>
      <rPr>
        <sz val="10"/>
        <rFont val="Calibri"/>
        <family val="2"/>
      </rPr>
      <t xml:space="preserve">Select "N/A" with following questions from (2) to (9) if the answer is "N/A".
</t>
    </r>
    <r>
      <rPr>
        <sz val="10"/>
        <rFont val="標楷體"/>
        <family val="4"/>
        <charset val="136"/>
      </rPr>
      <t>管理範圍內的程序中是否含有使用禁用物質的零部件</t>
    </r>
    <r>
      <rPr>
        <sz val="10"/>
        <rFont val="Calibri"/>
        <family val="2"/>
      </rPr>
      <t>/</t>
    </r>
    <r>
      <rPr>
        <sz val="10"/>
        <rFont val="標楷體"/>
        <family val="4"/>
        <charset val="136"/>
      </rPr>
      <t>材料的程序</t>
    </r>
    <r>
      <rPr>
        <sz val="10"/>
        <rFont val="Calibri"/>
        <family val="2"/>
      </rPr>
      <t xml:space="preserve"> 
</t>
    </r>
    <r>
      <rPr>
        <sz val="10"/>
        <rFont val="標楷體"/>
        <family val="4"/>
        <charset val="136"/>
      </rPr>
      <t>※</t>
    </r>
    <r>
      <rPr>
        <sz val="10"/>
        <rFont val="Calibri"/>
        <family val="2"/>
      </rPr>
      <t xml:space="preserve"> </t>
    </r>
    <r>
      <rPr>
        <sz val="10"/>
        <rFont val="標楷體"/>
        <family val="4"/>
        <charset val="136"/>
      </rPr>
      <t>如果本專案回答為非物件，以下②～⑨請選擇</t>
    </r>
    <r>
      <rPr>
        <sz val="10"/>
        <rFont val="Calibri"/>
        <family val="2"/>
      </rPr>
      <t>“</t>
    </r>
    <r>
      <rPr>
        <sz val="10"/>
        <rFont val="標楷體"/>
        <family val="4"/>
        <charset val="136"/>
      </rPr>
      <t>非物件</t>
    </r>
    <r>
      <rPr>
        <sz val="10"/>
        <rFont val="Calibri"/>
        <family val="2"/>
      </rPr>
      <t xml:space="preserve">”
</t>
    </r>
    <rPh sb="0" eb="2">
      <t>カンリ</t>
    </rPh>
    <rPh sb="2" eb="4">
      <t>ハンイ</t>
    </rPh>
    <rPh sb="4" eb="5">
      <t>ナイ</t>
    </rPh>
    <rPh sb="6" eb="8">
      <t>コウテイ</t>
    </rPh>
    <rPh sb="9" eb="11">
      <t>シヨウ</t>
    </rPh>
    <rPh sb="16" eb="18">
      <t>ガンユウ</t>
    </rPh>
    <rPh sb="20" eb="22">
      <t>ブヒン</t>
    </rPh>
    <rPh sb="23" eb="25">
      <t>ザイリョウ</t>
    </rPh>
    <rPh sb="35" eb="37">
      <t>ガイトウ</t>
    </rPh>
    <rPh sb="43" eb="45">
      <t>カイトウ</t>
    </rPh>
    <rPh sb="46" eb="47">
      <t>ヒ</t>
    </rPh>
    <rPh sb="47" eb="49">
      <t>ガイトウ</t>
    </rPh>
    <rPh sb="50" eb="52">
      <t>バアイ</t>
    </rPh>
    <rPh sb="54" eb="56">
      <t>カキスベヒガイトウカイトウクダ</t>
    </rPh>
    <phoneticPr fontId="3"/>
  </si>
  <si>
    <r>
      <t xml:space="preserve">Is proper stock management performed for parts &amp; materials containing prohibited substances (including subsidiary materials and packaging materials) to prevent incorrect use, admixture, mixing, and contamination? </t>
    </r>
    <r>
      <rPr>
        <sz val="10"/>
        <rFont val="標楷體"/>
        <family val="4"/>
        <charset val="136"/>
      </rPr>
      <t xml:space="preserve">
是否採取了合理的管理措施，以防止在存放了含有禁用物質的零部件、材料的</t>
    </r>
    <r>
      <rPr>
        <sz val="10"/>
        <rFont val="Calibri"/>
        <family val="2"/>
      </rPr>
      <t>“</t>
    </r>
    <r>
      <rPr>
        <sz val="10"/>
        <rFont val="標楷體"/>
        <family val="4"/>
        <charset val="136"/>
      </rPr>
      <t>零部件、材料存放地（包含附屬材料、包裝材料）</t>
    </r>
    <r>
      <rPr>
        <sz val="10"/>
        <rFont val="Calibri"/>
        <family val="2"/>
      </rPr>
      <t>”</t>
    </r>
    <r>
      <rPr>
        <sz val="10"/>
        <rFont val="標楷體"/>
        <family val="4"/>
        <charset val="136"/>
      </rPr>
      <t xml:space="preserve">發生誤使用、混入、混放以及污染。
</t>
    </r>
    <rPh sb="0" eb="2">
      <t>シヨウ</t>
    </rPh>
    <rPh sb="2" eb="4">
      <t>キンシ</t>
    </rPh>
    <rPh sb="4" eb="6">
      <t>ブッシツ</t>
    </rPh>
    <rPh sb="11" eb="13">
      <t>ブヒン</t>
    </rPh>
    <rPh sb="20" eb="22">
      <t>ブヒン</t>
    </rPh>
    <phoneticPr fontId="3"/>
  </si>
  <si>
    <r>
      <t xml:space="preserve">Is proper management of production process performed for parts &amp; materials containing prohibited substances used (including the vicinity and stock at production lines) to prevent incorrect use, admixture, mixing, and contamination? </t>
    </r>
    <r>
      <rPr>
        <sz val="10"/>
        <rFont val="標楷體"/>
        <family val="4"/>
        <charset val="136"/>
      </rPr>
      <t xml:space="preserve">
是否採取了合理的管理措施，以防止在使用含有禁用物質的零部件、材料的</t>
    </r>
    <r>
      <rPr>
        <sz val="10"/>
        <rFont val="Calibri"/>
        <family val="2"/>
      </rPr>
      <t>“</t>
    </r>
    <r>
      <rPr>
        <sz val="10"/>
        <rFont val="標楷體"/>
        <family val="4"/>
        <charset val="136"/>
      </rPr>
      <t>製造工序（包含其周邊工序）</t>
    </r>
    <r>
      <rPr>
        <sz val="10"/>
        <rFont val="Calibri"/>
        <family val="2"/>
      </rPr>
      <t>”</t>
    </r>
    <r>
      <rPr>
        <sz val="10"/>
        <rFont val="標楷體"/>
        <family val="4"/>
        <charset val="136"/>
      </rPr>
      <t>中或在</t>
    </r>
    <r>
      <rPr>
        <sz val="10"/>
        <rFont val="Calibri"/>
        <family val="2"/>
      </rPr>
      <t>“</t>
    </r>
    <r>
      <rPr>
        <sz val="10"/>
        <rFont val="標楷體"/>
        <family val="4"/>
        <charset val="136"/>
      </rPr>
      <t>在製品存放地</t>
    </r>
    <r>
      <rPr>
        <sz val="10"/>
        <rFont val="Calibri"/>
        <family val="2"/>
      </rPr>
      <t>”</t>
    </r>
    <r>
      <rPr>
        <sz val="10"/>
        <rFont val="標楷體"/>
        <family val="4"/>
        <charset val="136"/>
      </rPr>
      <t xml:space="preserve">發生誤使用、混入、混放以及污染。
</t>
    </r>
    <rPh sb="0" eb="2">
      <t>シヨウ</t>
    </rPh>
    <rPh sb="2" eb="4">
      <t>キンシ</t>
    </rPh>
    <rPh sb="4" eb="6">
      <t>ブッシツ</t>
    </rPh>
    <rPh sb="11" eb="13">
      <t>ブヒン</t>
    </rPh>
    <rPh sb="17" eb="19">
      <t>シヨウ</t>
    </rPh>
    <rPh sb="24" eb="26">
      <t>セイゾウ</t>
    </rPh>
    <rPh sb="26" eb="28">
      <t>コウテイ</t>
    </rPh>
    <rPh sb="31" eb="33">
      <t>シュウヘン</t>
    </rPh>
    <rPh sb="34" eb="35">
      <t>フク</t>
    </rPh>
    <rPh sb="40" eb="42">
      <t>シカカリ</t>
    </rPh>
    <rPh sb="42" eb="43">
      <t>ヒン</t>
    </rPh>
    <rPh sb="43" eb="44">
      <t>オ</t>
    </rPh>
    <rPh sb="45" eb="46">
      <t>バ</t>
    </rPh>
    <phoneticPr fontId="3"/>
  </si>
  <si>
    <r>
      <t xml:space="preserve">Is proper management performed for "production facilities and jigs/tools" that come into contact with parts &amp; materials containing prohibited substances, to prevent incorrect use, admixture, mixing, and contamination? </t>
    </r>
    <r>
      <rPr>
        <sz val="10"/>
        <rFont val="標楷體"/>
        <family val="4"/>
        <charset val="136"/>
      </rPr>
      <t xml:space="preserve">
是否採取了合理的管理措施，以防止在與含有禁用物質的零部件、材料發生附著（接觸）的</t>
    </r>
    <r>
      <rPr>
        <sz val="10"/>
        <rFont val="Calibri"/>
        <family val="2"/>
      </rPr>
      <t>“</t>
    </r>
    <r>
      <rPr>
        <sz val="10"/>
        <rFont val="標楷體"/>
        <family val="4"/>
        <charset val="136"/>
      </rPr>
      <t>生產設備以及夾具和工具</t>
    </r>
    <r>
      <rPr>
        <sz val="10"/>
        <rFont val="Calibri"/>
        <family val="2"/>
      </rPr>
      <t>”</t>
    </r>
    <r>
      <rPr>
        <sz val="10"/>
        <rFont val="標楷體"/>
        <family val="4"/>
        <charset val="136"/>
      </rPr>
      <t xml:space="preserve">中發生誤使用、混入、混放以及污染。
</t>
    </r>
    <rPh sb="0" eb="2">
      <t>シヨウ</t>
    </rPh>
    <rPh sb="2" eb="4">
      <t>キンシ</t>
    </rPh>
    <rPh sb="4" eb="6">
      <t>ブッシツ</t>
    </rPh>
    <rPh sb="7" eb="9">
      <t>ガンユウ</t>
    </rPh>
    <rPh sb="11" eb="13">
      <t>ブヒン</t>
    </rPh>
    <rPh sb="14" eb="16">
      <t>ザイリョウ</t>
    </rPh>
    <rPh sb="17" eb="19">
      <t>フチャク</t>
    </rPh>
    <rPh sb="20" eb="22">
      <t>セッショク</t>
    </rPh>
    <rPh sb="26" eb="28">
      <t>セイサン</t>
    </rPh>
    <rPh sb="28" eb="30">
      <t>セツビ</t>
    </rPh>
    <rPh sb="33" eb="34">
      <t>オサム</t>
    </rPh>
    <rPh sb="34" eb="36">
      <t>コウグ</t>
    </rPh>
    <phoneticPr fontId="3"/>
  </si>
  <si>
    <r>
      <t xml:space="preserve">Is proper management performed for parts &amp; materials containing prohibited substances in "product storage space in shipping warehouses" to prevent incorrect use, admixture, mixing, and contamination? </t>
    </r>
    <r>
      <rPr>
        <sz val="10"/>
        <rFont val="標楷體"/>
        <family val="4"/>
        <charset val="136"/>
      </rPr>
      <t xml:space="preserve">
是否採取了合理的管理措施，以防止在存放了含有禁用物質的零部件、材料的</t>
    </r>
    <r>
      <rPr>
        <sz val="10"/>
        <rFont val="Calibri"/>
        <family val="2"/>
      </rPr>
      <t>“</t>
    </r>
    <r>
      <rPr>
        <sz val="10"/>
        <rFont val="標楷體"/>
        <family val="4"/>
        <charset val="136"/>
      </rPr>
      <t>發貨倉庫產品存放地</t>
    </r>
    <r>
      <rPr>
        <sz val="10"/>
        <rFont val="Calibri"/>
        <family val="2"/>
      </rPr>
      <t>”</t>
    </r>
    <r>
      <rPr>
        <sz val="10"/>
        <rFont val="標楷體"/>
        <family val="4"/>
        <charset val="136"/>
      </rPr>
      <t xml:space="preserve">發生誤使用、混入、混放以及污染。
</t>
    </r>
    <rPh sb="0" eb="2">
      <t>シヨウ</t>
    </rPh>
    <rPh sb="2" eb="4">
      <t>キンシ</t>
    </rPh>
    <rPh sb="4" eb="6">
      <t>ブッシツ</t>
    </rPh>
    <rPh sb="7" eb="9">
      <t>ガンユウ</t>
    </rPh>
    <rPh sb="11" eb="13">
      <t>ブヒン</t>
    </rPh>
    <rPh sb="14" eb="16">
      <t>ザイリョウ</t>
    </rPh>
    <rPh sb="20" eb="23">
      <t>シュッカヨウ</t>
    </rPh>
    <rPh sb="23" eb="25">
      <t>ソウコ</t>
    </rPh>
    <rPh sb="29" eb="31">
      <t>セイヒン</t>
    </rPh>
    <rPh sb="31" eb="32">
      <t>オ</t>
    </rPh>
    <rPh sb="33" eb="34">
      <t>バ</t>
    </rPh>
    <phoneticPr fontId="3"/>
  </si>
  <si>
    <r>
      <t xml:space="preserve">Is proper management performed in "long-term goods-in-process storage space" to prevent incorrect use, admixture, mixing, and contamination of parts &amp; materials containing prohibited substances and unchecked parts &amp; materials? </t>
    </r>
    <r>
      <rPr>
        <sz val="10"/>
        <rFont val="標楷體"/>
        <family val="4"/>
        <charset val="136"/>
      </rPr>
      <t xml:space="preserve">
是否採取了合理的管理措施，以防止在存放了含有禁用物質的零部件、材料或者未確認零部件、材料的</t>
    </r>
    <r>
      <rPr>
        <sz val="10"/>
        <rFont val="Calibri"/>
        <family val="2"/>
      </rPr>
      <t>“</t>
    </r>
    <r>
      <rPr>
        <sz val="10"/>
        <rFont val="標楷體"/>
        <family val="4"/>
        <charset val="136"/>
      </rPr>
      <t>長期在製品存放地</t>
    </r>
    <r>
      <rPr>
        <sz val="10"/>
        <rFont val="Calibri"/>
        <family val="2"/>
      </rPr>
      <t>”</t>
    </r>
    <r>
      <rPr>
        <sz val="10"/>
        <rFont val="標楷體"/>
        <family val="4"/>
        <charset val="136"/>
      </rPr>
      <t xml:space="preserve">發生誤使用、混入、混放以及污染。
</t>
    </r>
    <rPh sb="0" eb="2">
      <t>シヨウ</t>
    </rPh>
    <rPh sb="2" eb="4">
      <t>キンシ</t>
    </rPh>
    <rPh sb="4" eb="6">
      <t>ブッシツ</t>
    </rPh>
    <rPh sb="14" eb="16">
      <t>ザイリョウ</t>
    </rPh>
    <rPh sb="19" eb="22">
      <t>ミカクニン</t>
    </rPh>
    <rPh sb="23" eb="25">
      <t>ブヒン</t>
    </rPh>
    <rPh sb="26" eb="28">
      <t>ザイリョウ</t>
    </rPh>
    <rPh sb="32" eb="34">
      <t>チョウキ</t>
    </rPh>
    <rPh sb="34" eb="36">
      <t>シカケ</t>
    </rPh>
    <rPh sb="36" eb="37">
      <t>ヒン</t>
    </rPh>
    <rPh sb="37" eb="38">
      <t>オ</t>
    </rPh>
    <rPh sb="39" eb="40">
      <t>バ</t>
    </rPh>
    <phoneticPr fontId="3"/>
  </si>
  <si>
    <r>
      <rPr>
        <sz val="10"/>
        <rFont val="Calibri"/>
        <family val="2"/>
      </rPr>
      <t xml:space="preserve">In processes other than (2) to  (7) above, is proper management performed if there is a possibility of the incorrect use, admixture, mixing, and contamination of parts &amp; materials containing prohibited substances? </t>
    </r>
    <r>
      <rPr>
        <sz val="10"/>
        <rFont val="標楷體"/>
        <family val="4"/>
        <charset val="136"/>
      </rPr>
      <t xml:space="preserve">
是否採取了合理的管理措施，以防止含有禁用物質的零部件、材料在上述②～⑦之外的工序中發生誤使用、混入、混放以及污染。
</t>
    </r>
    <phoneticPr fontId="3"/>
  </si>
  <si>
    <r>
      <t xml:space="preserve">Are there documents that stipulates procedures for performing management activities (2) to  (8) described above?
</t>
    </r>
    <r>
      <rPr>
        <sz val="10"/>
        <rFont val="標楷體"/>
        <family val="4"/>
        <charset val="136"/>
      </rPr>
      <t>是否存在對以上</t>
    </r>
    <r>
      <rPr>
        <sz val="10"/>
        <rFont val="Calibri"/>
        <family val="2"/>
      </rPr>
      <t xml:space="preserve"> </t>
    </r>
    <r>
      <rPr>
        <sz val="10"/>
        <rFont val="標楷體"/>
        <family val="4"/>
        <charset val="136"/>
      </rPr>
      <t>②～⑧</t>
    </r>
    <r>
      <rPr>
        <sz val="10"/>
        <rFont val="Calibri"/>
        <family val="2"/>
      </rPr>
      <t xml:space="preserve"> </t>
    </r>
    <r>
      <rPr>
        <sz val="10"/>
        <rFont val="標楷體"/>
        <family val="4"/>
        <charset val="136"/>
      </rPr>
      <t xml:space="preserve">的管理步驟進行規定的文件
</t>
    </r>
    <rPh sb="0" eb="2">
      <t>ジョウキ</t>
    </rPh>
    <rPh sb="6" eb="8">
      <t>カンリ</t>
    </rPh>
    <rPh sb="9" eb="11">
      <t>ジッシ</t>
    </rPh>
    <rPh sb="13" eb="15">
      <t>テジュン</t>
    </rPh>
    <rPh sb="16" eb="19">
      <t>ブンショカ</t>
    </rPh>
    <phoneticPr fontId="3"/>
  </si>
  <si>
    <r>
      <t xml:space="preserve">3.4.2
Appropriate Management of Chemical Reaction Processes
</t>
    </r>
    <r>
      <rPr>
        <sz val="10"/>
        <rFont val="標楷體"/>
        <family val="4"/>
        <charset val="136"/>
      </rPr>
      <t xml:space="preserve">反應工程的切實管理
</t>
    </r>
    <phoneticPr fontId="3"/>
  </si>
  <si>
    <r>
      <t xml:space="preserve">Do the following two conditions apply? 
</t>
    </r>
    <r>
      <rPr>
        <sz val="10"/>
        <rFont val="標楷體"/>
        <family val="4"/>
        <charset val="136"/>
      </rPr>
      <t>・</t>
    </r>
    <r>
      <rPr>
        <sz val="10"/>
        <rFont val="Calibri"/>
        <family val="2"/>
      </rPr>
      <t xml:space="preserve">Manufacturing processes that use substances/preparations include a process where changes occur in constituents and concentrations.
</t>
    </r>
    <r>
      <rPr>
        <sz val="10"/>
        <rFont val="標楷體"/>
        <family val="4"/>
        <charset val="136"/>
      </rPr>
      <t>・</t>
    </r>
    <r>
      <rPr>
        <sz val="10"/>
        <rFont val="Calibri"/>
        <family val="2"/>
      </rPr>
      <t xml:space="preserve">Neglecting to manage this process may cause residues or creation of controlled chemical substances in excess of management criteria. 
</t>
    </r>
    <r>
      <rPr>
        <sz val="10"/>
        <rFont val="標楷體"/>
        <family val="4"/>
        <charset val="136"/>
      </rPr>
      <t>※</t>
    </r>
    <r>
      <rPr>
        <sz val="10"/>
        <rFont val="Calibri"/>
        <family val="2"/>
      </rPr>
      <t xml:space="preserve">Select "N/A" with following questions (2) and (3)
 if the answer is "N/A".
</t>
    </r>
    <r>
      <rPr>
        <sz val="10"/>
        <rFont val="標楷體"/>
        <family val="4"/>
        <charset val="136"/>
      </rPr>
      <t>是否符合以下</t>
    </r>
    <r>
      <rPr>
        <sz val="10"/>
        <rFont val="Calibri"/>
        <family val="2"/>
      </rPr>
      <t xml:space="preserve"> 2 </t>
    </r>
    <r>
      <rPr>
        <sz val="10"/>
        <rFont val="標楷體"/>
        <family val="4"/>
        <charset val="136"/>
      </rPr>
      <t xml:space="preserve">個條件
</t>
    </r>
    <r>
      <rPr>
        <sz val="10"/>
        <rFont val="Calibri"/>
        <family val="2"/>
      </rPr>
      <t xml:space="preserve"> </t>
    </r>
    <r>
      <rPr>
        <sz val="10"/>
        <rFont val="標楷體"/>
        <family val="4"/>
        <charset val="136"/>
      </rPr>
      <t>・</t>
    </r>
    <r>
      <rPr>
        <sz val="10"/>
        <rFont val="Calibri"/>
        <family val="2"/>
      </rPr>
      <t xml:space="preserve"> </t>
    </r>
    <r>
      <rPr>
        <sz val="10"/>
        <rFont val="標楷體"/>
        <family val="4"/>
        <charset val="136"/>
      </rPr>
      <t xml:space="preserve">在使用化學物質／配製品的生產程序中，存在發生成分變化、濃度變化的工序
</t>
    </r>
    <r>
      <rPr>
        <sz val="10"/>
        <rFont val="Calibri"/>
        <family val="2"/>
      </rPr>
      <t xml:space="preserve"> </t>
    </r>
    <r>
      <rPr>
        <sz val="10"/>
        <rFont val="標楷體"/>
        <family val="4"/>
        <charset val="136"/>
      </rPr>
      <t>・</t>
    </r>
    <r>
      <rPr>
        <sz val="10"/>
        <rFont val="Calibri"/>
        <family val="2"/>
      </rPr>
      <t xml:space="preserve"> </t>
    </r>
    <r>
      <rPr>
        <sz val="10"/>
        <rFont val="標楷體"/>
        <family val="4"/>
        <charset val="136"/>
      </rPr>
      <t>在相應程序的管理出現疏忽時，有可能殘留或產生超出管理標準的管理物件化學物質
※</t>
    </r>
    <r>
      <rPr>
        <sz val="10"/>
        <rFont val="Calibri"/>
        <family val="2"/>
      </rPr>
      <t xml:space="preserve">  </t>
    </r>
    <r>
      <rPr>
        <sz val="10"/>
        <rFont val="標楷體"/>
        <family val="4"/>
        <charset val="136"/>
      </rPr>
      <t>如果本專案回答為非物件，以下②、③請選擇</t>
    </r>
    <r>
      <rPr>
        <sz val="10"/>
        <rFont val="Calibri"/>
        <family val="2"/>
      </rPr>
      <t>“</t>
    </r>
    <r>
      <rPr>
        <sz val="10"/>
        <rFont val="標楷體"/>
        <family val="4"/>
        <charset val="136"/>
      </rPr>
      <t>非物件</t>
    </r>
    <r>
      <rPr>
        <sz val="10"/>
        <rFont val="Calibri"/>
        <family val="2"/>
      </rPr>
      <t>”</t>
    </r>
    <r>
      <rPr>
        <sz val="10"/>
        <rFont val="標楷體"/>
        <family val="4"/>
        <charset val="136"/>
      </rPr>
      <t xml:space="preserve">。
</t>
    </r>
    <r>
      <rPr>
        <sz val="10"/>
        <rFont val="Calibri"/>
        <family val="2"/>
      </rPr>
      <t/>
    </r>
    <rPh sb="0" eb="1">
      <t>ツギ</t>
    </rPh>
    <rPh sb="5" eb="7">
      <t>ジョウケン</t>
    </rPh>
    <rPh sb="8" eb="10">
      <t>ガイトウ</t>
    </rPh>
    <rPh sb="68" eb="70">
      <t>ガイトウ</t>
    </rPh>
    <rPh sb="70" eb="72">
      <t>コウテイ</t>
    </rPh>
    <phoneticPr fontId="3"/>
  </si>
  <si>
    <r>
      <rPr>
        <sz val="10"/>
        <rFont val="Calibri"/>
        <family val="2"/>
      </rPr>
      <t>Are management requirements and details for the concerned process defined clearly?</t>
    </r>
    <r>
      <rPr>
        <sz val="10"/>
        <rFont val="標楷體"/>
        <family val="4"/>
        <charset val="136"/>
      </rPr>
      <t xml:space="preserve">
是否針對相應的程序明確了管理專案和內容並進行管理
</t>
    </r>
    <phoneticPr fontId="3"/>
  </si>
  <si>
    <r>
      <t xml:space="preserve">Are there documents that set forth procedures for conducting (2) above?
</t>
    </r>
    <r>
      <rPr>
        <sz val="10"/>
        <rFont val="標楷體"/>
        <family val="4"/>
        <charset val="136"/>
      </rPr>
      <t>是否存在對以上②</t>
    </r>
    <r>
      <rPr>
        <sz val="10"/>
        <rFont val="Calibri"/>
        <family val="2"/>
      </rPr>
      <t xml:space="preserve"> </t>
    </r>
    <r>
      <rPr>
        <sz val="10"/>
        <rFont val="標楷體"/>
        <family val="4"/>
        <charset val="136"/>
      </rPr>
      <t xml:space="preserve">的實施步驟進行規定的文件
</t>
    </r>
    <rPh sb="0" eb="2">
      <t>ジョウキ</t>
    </rPh>
    <rPh sb="4" eb="6">
      <t>カンリ</t>
    </rPh>
    <rPh sb="7" eb="9">
      <t>ジッシ</t>
    </rPh>
    <rPh sb="11" eb="13">
      <t>テジュン</t>
    </rPh>
    <rPh sb="14" eb="17">
      <t>ブンショカ</t>
    </rPh>
    <phoneticPr fontId="3"/>
  </si>
  <si>
    <r>
      <t xml:space="preserve">3.4.3
Management of Sub-contractors
</t>
    </r>
    <r>
      <rPr>
        <sz val="10"/>
        <rFont val="標楷體"/>
        <family val="4"/>
        <charset val="136"/>
      </rPr>
      <t xml:space="preserve">委託外包公司的管理
</t>
    </r>
    <rPh sb="6" eb="8">
      <t>セイサン</t>
    </rPh>
    <rPh sb="8" eb="11">
      <t>イタクサキ</t>
    </rPh>
    <rPh sb="12" eb="14">
      <t>カンリ</t>
    </rPh>
    <phoneticPr fontId="3"/>
  </si>
  <si>
    <r>
      <t xml:space="preserve">Regarding management of chemical substances in products, are the management requirements and details instructed in writing to sub-contractors? 
</t>
    </r>
    <r>
      <rPr>
        <sz val="10"/>
        <rFont val="標楷體"/>
        <family val="4"/>
        <charset val="136"/>
      </rPr>
      <t>是否通過文件等向委託外包公司指示了產品所含化學物質管理相關的管理專案</t>
    </r>
    <r>
      <rPr>
        <sz val="10"/>
        <rFont val="Calibri"/>
        <family val="2"/>
      </rPr>
      <t>/</t>
    </r>
    <r>
      <rPr>
        <sz val="10"/>
        <rFont val="標楷體"/>
        <family val="4"/>
        <charset val="136"/>
      </rPr>
      <t xml:space="preserve">管理內容
</t>
    </r>
    <phoneticPr fontId="3"/>
  </si>
  <si>
    <r>
      <t>Do you check the implementation of instructions given in (1) above</t>
    </r>
    <r>
      <rPr>
        <sz val="10"/>
        <rFont val="標楷體"/>
        <family val="4"/>
        <charset val="136"/>
      </rPr>
      <t>？
是否對以上</t>
    </r>
    <r>
      <rPr>
        <sz val="10"/>
        <rFont val="Calibri"/>
        <family val="2"/>
      </rPr>
      <t xml:space="preserve"> </t>
    </r>
    <r>
      <rPr>
        <sz val="10"/>
        <rFont val="標楷體"/>
        <family val="4"/>
        <charset val="136"/>
      </rPr>
      <t>①</t>
    </r>
    <r>
      <rPr>
        <sz val="10"/>
        <rFont val="Calibri"/>
        <family val="2"/>
      </rPr>
      <t xml:space="preserve"> </t>
    </r>
    <r>
      <rPr>
        <sz val="10"/>
        <rFont val="標楷體"/>
        <family val="4"/>
        <charset val="136"/>
      </rPr>
      <t xml:space="preserve">所指示內容的實施情況進行了確認
</t>
    </r>
    <r>
      <rPr>
        <sz val="10"/>
        <rFont val="Calibri"/>
        <family val="2"/>
      </rPr>
      <t/>
    </r>
    <phoneticPr fontId="3"/>
  </si>
  <si>
    <r>
      <t xml:space="preserve">Are there documents that set forth procedures for conducting (1) to (2) above?
</t>
    </r>
    <r>
      <rPr>
        <sz val="10"/>
        <rFont val="標楷體"/>
        <family val="4"/>
        <charset val="136"/>
      </rPr>
      <t>是否存在對以上</t>
    </r>
    <r>
      <rPr>
        <sz val="10"/>
        <rFont val="Calibri"/>
        <family val="2"/>
      </rPr>
      <t xml:space="preserve"> </t>
    </r>
    <r>
      <rPr>
        <sz val="10"/>
        <rFont val="標楷體"/>
        <family val="4"/>
        <charset val="136"/>
      </rPr>
      <t xml:space="preserve">①、②的實施步驟進行規定的文件
</t>
    </r>
    <rPh sb="0" eb="2">
      <t>ジョウキ</t>
    </rPh>
    <rPh sb="6" eb="8">
      <t>ジッシ</t>
    </rPh>
    <rPh sb="10" eb="12">
      <t>テジュン</t>
    </rPh>
    <rPh sb="13" eb="14">
      <t>サダ</t>
    </rPh>
    <rPh sb="16" eb="18">
      <t>ブンショ</t>
    </rPh>
    <phoneticPr fontId="3"/>
  </si>
  <si>
    <r>
      <t xml:space="preserve">3.5
Shipping Verification
</t>
    </r>
    <r>
      <rPr>
        <sz val="10"/>
        <rFont val="標楷體"/>
        <family val="4"/>
        <charset val="136"/>
      </rPr>
      <t xml:space="preserve">發貨時的確認
</t>
    </r>
    <phoneticPr fontId="3"/>
  </si>
  <si>
    <r>
      <rPr>
        <sz val="10"/>
        <rFont val="Calibri"/>
        <family val="2"/>
      </rPr>
      <t>Are all action items and details implemented in the processes from acceptance to shipping?</t>
    </r>
    <r>
      <rPr>
        <sz val="10"/>
        <rFont val="標楷體"/>
        <family val="4"/>
        <charset val="136"/>
      </rPr>
      <t xml:space="preserve">
從到貨到發貨的各個程序中，是否對必要的專案、內容進行了確認
</t>
    </r>
    <phoneticPr fontId="3"/>
  </si>
  <si>
    <r>
      <t xml:space="preserve">3.6
Traceability
</t>
    </r>
    <r>
      <rPr>
        <sz val="10"/>
        <rFont val="標楷體"/>
        <family val="4"/>
        <charset val="136"/>
      </rPr>
      <t xml:space="preserve">記錄保存
</t>
    </r>
    <phoneticPr fontId="3"/>
  </si>
  <si>
    <r>
      <t xml:space="preserve">Is management performed such that the lots number of constituent materials/raw materials, manufacturing periods and locations (lines), and sub-contractors are traceable based on shipped products?  
</t>
    </r>
    <r>
      <rPr>
        <sz val="10"/>
        <color indexed="8"/>
        <rFont val="標楷體"/>
        <family val="4"/>
        <charset val="136"/>
      </rPr>
      <t>是否根據發貨的產品對構成材料</t>
    </r>
    <r>
      <rPr>
        <sz val="10"/>
        <color indexed="8"/>
        <rFont val="Calibri"/>
        <family val="2"/>
      </rPr>
      <t>/</t>
    </r>
    <r>
      <rPr>
        <sz val="10"/>
        <color indexed="8"/>
        <rFont val="標楷體"/>
        <family val="4"/>
        <charset val="136"/>
      </rPr>
      <t>原材料到貨批次、生產日期</t>
    </r>
    <r>
      <rPr>
        <sz val="10"/>
        <color indexed="8"/>
        <rFont val="Calibri"/>
        <family val="2"/>
      </rPr>
      <t>/</t>
    </r>
    <r>
      <rPr>
        <sz val="10"/>
        <color indexed="8"/>
        <rFont val="標楷體"/>
        <family val="4"/>
        <charset val="136"/>
      </rPr>
      <t xml:space="preserve">生產地點（生產線）以及委託外包公司實施了可追溯管理
</t>
    </r>
    <phoneticPr fontId="3"/>
  </si>
  <si>
    <r>
      <t xml:space="preserve">Are there documents that set forth procedures for conducting (1) above?
</t>
    </r>
    <r>
      <rPr>
        <sz val="10"/>
        <color indexed="8"/>
        <rFont val="標楷體"/>
        <family val="4"/>
        <charset val="136"/>
      </rPr>
      <t>是否存在對以上</t>
    </r>
    <r>
      <rPr>
        <sz val="10"/>
        <color indexed="8"/>
        <rFont val="Calibri"/>
        <family val="2"/>
      </rPr>
      <t xml:space="preserve"> </t>
    </r>
    <r>
      <rPr>
        <sz val="10"/>
        <color indexed="8"/>
        <rFont val="標楷體"/>
        <family val="4"/>
        <charset val="136"/>
      </rPr>
      <t>①</t>
    </r>
    <r>
      <rPr>
        <sz val="10"/>
        <color indexed="8"/>
        <rFont val="Calibri"/>
        <family val="2"/>
      </rPr>
      <t xml:space="preserve"> </t>
    </r>
    <r>
      <rPr>
        <sz val="10"/>
        <color indexed="8"/>
        <rFont val="標楷體"/>
        <family val="4"/>
        <charset val="136"/>
      </rPr>
      <t xml:space="preserve">的實施步驟進行規定的文件
</t>
    </r>
    <rPh sb="0" eb="2">
      <t>ジ</t>
    </rPh>
    <phoneticPr fontId="3"/>
  </si>
  <si>
    <r>
      <t xml:space="preserve">3.7
Change Control
</t>
    </r>
    <r>
      <rPr>
        <sz val="10"/>
        <rFont val="標楷體"/>
        <family val="4"/>
        <charset val="136"/>
      </rPr>
      <t xml:space="preserve">管理變更
</t>
    </r>
    <phoneticPr fontId="3"/>
  </si>
  <si>
    <r>
      <rPr>
        <sz val="10"/>
        <color indexed="8"/>
        <rFont val="Calibri"/>
        <family val="2"/>
      </rPr>
      <t xml:space="preserve">When making changes inside the company with possible effects on chemical substances in products, do you check compliance with management criteria in advance? </t>
    </r>
    <r>
      <rPr>
        <sz val="10"/>
        <color indexed="8"/>
        <rFont val="標楷體"/>
        <family val="4"/>
        <charset val="136"/>
      </rPr>
      <t xml:space="preserve">
對公司內部發生的可能影響產品所含化學物質的變更因素，是否在變更前實施了管理標準符合情況的確認。
</t>
    </r>
    <phoneticPr fontId="3"/>
  </si>
  <si>
    <r>
      <t xml:space="preserve">When suppliers/sub-contractors are going to make changes with possible effects on chemical substances in products, do you verify in advance their compliance with your management criteria?
</t>
    </r>
    <r>
      <rPr>
        <sz val="10"/>
        <color indexed="8"/>
        <rFont val="標楷體"/>
        <family val="4"/>
        <charset val="136"/>
      </rPr>
      <t>對供應商</t>
    </r>
    <r>
      <rPr>
        <sz val="10"/>
        <color indexed="8"/>
        <rFont val="Calibri"/>
        <family val="2"/>
      </rPr>
      <t>/</t>
    </r>
    <r>
      <rPr>
        <sz val="10"/>
        <color indexed="8"/>
        <rFont val="標楷體"/>
        <family val="4"/>
        <charset val="136"/>
      </rPr>
      <t xml:space="preserve">委託外包公司發生的可能影響產品所含化學物質的變更因素，是否在變更前實施了管理標準符合情況的確認。
</t>
    </r>
    <rPh sb="28" eb="30">
      <t>セイサン</t>
    </rPh>
    <rPh sb="30" eb="33">
      <t>イタクサキ</t>
    </rPh>
    <phoneticPr fontId="3"/>
  </si>
  <si>
    <r>
      <t>When changes having possible effects on chemical substances in products are to be made inside the company or by suppliers/sub-contractors, do you notify customers of these changes in advance?</t>
    </r>
    <r>
      <rPr>
        <sz val="10"/>
        <color indexed="8"/>
        <rFont val="標楷體"/>
        <family val="4"/>
        <charset val="136"/>
      </rPr>
      <t xml:space="preserve">
對公司內部、供應商、委託外包公司發生的可能對產品所含化學物質產生影響的變更因素，是否在變更前向客戶進行了彙報</t>
    </r>
    <rPh sb="30" eb="32">
      <t>セイサン</t>
    </rPh>
    <rPh sb="32" eb="35">
      <t>イタクサキ</t>
    </rPh>
    <phoneticPr fontId="3"/>
  </si>
  <si>
    <r>
      <t xml:space="preserve">Are there documents that set forth procedures for conducting (1) to (3) above?
</t>
    </r>
    <r>
      <rPr>
        <sz val="10"/>
        <color indexed="8"/>
        <rFont val="標楷體"/>
        <family val="4"/>
        <charset val="136"/>
      </rPr>
      <t>是否存在對以上①～③</t>
    </r>
    <r>
      <rPr>
        <sz val="10"/>
        <color indexed="8"/>
        <rFont val="Calibri"/>
        <family val="2"/>
      </rPr>
      <t xml:space="preserve"> </t>
    </r>
    <r>
      <rPr>
        <sz val="10"/>
        <color indexed="8"/>
        <rFont val="標楷體"/>
        <family val="4"/>
        <charset val="136"/>
      </rPr>
      <t>的實施步驟進行規定的文件</t>
    </r>
    <phoneticPr fontId="3"/>
  </si>
  <si>
    <r>
      <t xml:space="preserve">3.8
Non-conformity Response
</t>
    </r>
    <r>
      <rPr>
        <sz val="10"/>
        <rFont val="標楷體"/>
        <family val="4"/>
        <charset val="136"/>
      </rPr>
      <t xml:space="preserve">不符合要求情況時的對策
</t>
    </r>
    <rPh sb="4" eb="7">
      <t>フテキゴウ</t>
    </rPh>
    <rPh sb="7" eb="8">
      <t>ドキ</t>
    </rPh>
    <rPh sb="9" eb="11">
      <t>タイオウ</t>
    </rPh>
    <phoneticPr fontId="3"/>
  </si>
  <si>
    <r>
      <rPr>
        <sz val="10"/>
        <color indexed="8"/>
        <rFont val="Calibri"/>
        <family val="2"/>
      </rPr>
      <t>Are there rules for taking emergency measures against non-conformity?</t>
    </r>
    <r>
      <rPr>
        <sz val="10"/>
        <color indexed="8"/>
        <rFont val="標楷體"/>
        <family val="4"/>
        <charset val="136"/>
      </rPr>
      <t xml:space="preserve"> 
是否制定了當產品不符合要求時應當採取的應急措施</t>
    </r>
    <rPh sb="15" eb="16">
      <t>サダ</t>
    </rPh>
    <phoneticPr fontId="3"/>
  </si>
  <si>
    <r>
      <rPr>
        <sz val="10"/>
        <color indexed="8"/>
        <rFont val="Calibri"/>
        <family val="2"/>
      </rPr>
      <t>Are there rules for identifying the cause and implementing the appropriate countermeasures?</t>
    </r>
    <r>
      <rPr>
        <sz val="10"/>
        <color indexed="8"/>
        <rFont val="標楷體"/>
        <family val="4"/>
        <charset val="136"/>
      </rPr>
      <t xml:space="preserve">
是否制定了查明原因及採取對策的規定</t>
    </r>
    <phoneticPr fontId="3"/>
  </si>
  <si>
    <r>
      <t xml:space="preserve">Are there rules for  spreading the appropriate countermeasure horizontally throughout the company to prevent recurrence? </t>
    </r>
    <r>
      <rPr>
        <sz val="10"/>
        <color indexed="8"/>
        <rFont val="標楷體"/>
        <family val="4"/>
        <charset val="136"/>
      </rPr>
      <t xml:space="preserve">
是否制定了對防止再次發生的對策橫向展開的措施</t>
    </r>
    <phoneticPr fontId="3"/>
  </si>
  <si>
    <r>
      <t xml:space="preserve">Are there rules for taking preventive measures against non-conformity? </t>
    </r>
    <r>
      <rPr>
        <sz val="10"/>
        <color indexed="8"/>
        <rFont val="標楷體"/>
        <family val="4"/>
        <charset val="136"/>
      </rPr>
      <t xml:space="preserve">
是否制定了預防產品不符合要求的預防措施</t>
    </r>
    <phoneticPr fontId="3"/>
  </si>
  <si>
    <r>
      <t xml:space="preserve">4. Management of Human Resources, Documentation, and Information </t>
    </r>
    <r>
      <rPr>
        <sz val="10"/>
        <rFont val="標楷體"/>
        <family val="4"/>
        <charset val="136"/>
      </rPr>
      <t>人力資源及文件資訊的管理</t>
    </r>
    <rPh sb="3" eb="5">
      <t>ジンテキ</t>
    </rPh>
    <rPh sb="5" eb="7">
      <t>シゲン</t>
    </rPh>
    <rPh sb="7" eb="8">
      <t>オヨ</t>
    </rPh>
    <rPh sb="9" eb="11">
      <t>ブンショ</t>
    </rPh>
    <rPh sb="12" eb="14">
      <t>ジョウホウカンリ</t>
    </rPh>
    <phoneticPr fontId="3"/>
  </si>
  <si>
    <r>
      <t xml:space="preserve">4.1
Training
</t>
    </r>
    <r>
      <rPr>
        <sz val="10"/>
        <rFont val="標楷體"/>
        <family val="4"/>
        <charset val="136"/>
      </rPr>
      <t>教育、培訓</t>
    </r>
    <phoneticPr fontId="3"/>
  </si>
  <si>
    <r>
      <rPr>
        <sz val="10"/>
        <rFont val="Calibri"/>
        <family val="2"/>
      </rPr>
      <t xml:space="preserve">Is training given to personnel needed to implement the system for management of chemical substances in products? </t>
    </r>
    <r>
      <rPr>
        <sz val="10"/>
        <rFont val="標楷體"/>
        <family val="4"/>
        <charset val="136"/>
      </rPr>
      <t xml:space="preserve">
是否進行了必要的人員培訓，以執行產品所含化學物質的管理措施</t>
    </r>
    <phoneticPr fontId="3"/>
  </si>
  <si>
    <r>
      <t xml:space="preserve">Does the training content cover operations necessary for implementing and maintaining the system of management of chemical substances in products? </t>
    </r>
    <r>
      <rPr>
        <sz val="10"/>
        <rFont val="標楷體"/>
        <family val="4"/>
        <charset val="136"/>
      </rPr>
      <t xml:space="preserve">
培訓內容中是否包含了執行產品所含化學物質管理措施所必須的各業務相關內容</t>
    </r>
    <phoneticPr fontId="3"/>
  </si>
  <si>
    <r>
      <t xml:space="preserve">Are there documents that set forth procedures for conducting (1) to (2) above?
</t>
    </r>
    <r>
      <rPr>
        <sz val="10"/>
        <color indexed="8"/>
        <rFont val="標楷體"/>
        <family val="4"/>
        <charset val="136"/>
      </rPr>
      <t>是否存在對以上①、②</t>
    </r>
    <r>
      <rPr>
        <sz val="10"/>
        <color indexed="8"/>
        <rFont val="Calibri"/>
        <family val="2"/>
      </rPr>
      <t xml:space="preserve"> </t>
    </r>
    <r>
      <rPr>
        <sz val="10"/>
        <color indexed="8"/>
        <rFont val="標楷體"/>
        <family val="4"/>
        <charset val="136"/>
      </rPr>
      <t>的實施步驟進行規定的文件</t>
    </r>
    <rPh sb="0" eb="2">
      <t>ジョウキ</t>
    </rPh>
    <rPh sb="5" eb="7">
      <t>ジッシ</t>
    </rPh>
    <rPh sb="9" eb="11">
      <t>テジュン</t>
    </rPh>
    <rPh sb="12" eb="13">
      <t>サダ</t>
    </rPh>
    <rPh sb="15" eb="17">
      <t>ブンショ</t>
    </rPh>
    <phoneticPr fontId="3"/>
  </si>
  <si>
    <r>
      <t xml:space="preserve">4.2
Management of Documentation and Records
</t>
    </r>
    <r>
      <rPr>
        <sz val="10"/>
        <rFont val="標楷體"/>
        <family val="4"/>
        <charset val="136"/>
      </rPr>
      <t>文件及記錄的管理</t>
    </r>
    <phoneticPr fontId="3"/>
  </si>
  <si>
    <r>
      <t xml:space="preserve">Do you systematically manage documents related to management of chemical substances in products by means of document lists, etc.? </t>
    </r>
    <r>
      <rPr>
        <sz val="10"/>
        <rFont val="標楷體"/>
        <family val="4"/>
        <charset val="136"/>
      </rPr>
      <t xml:space="preserve">
對於產品所含化學物質管理的相關文件（本審核表中所確認的文件），是否通過文件一覽等進行了系統管理</t>
    </r>
    <phoneticPr fontId="3"/>
  </si>
  <si>
    <t>Do you notify related divisions of the most recent version of documents related to management of chemical substances in products ?
產品所含化學物質管理的相關文件（本審核表中所確認的文件）的最新版本是否已經通知了相關部門</t>
    <phoneticPr fontId="3"/>
  </si>
  <si>
    <r>
      <t>Do you keep records of operation?</t>
    </r>
    <r>
      <rPr>
        <sz val="10"/>
        <color indexed="8"/>
        <rFont val="標楷體"/>
        <family val="4"/>
        <charset val="136"/>
      </rPr>
      <t xml:space="preserve">
是否對應用記錄等進行了保管</t>
    </r>
    <rPh sb="0" eb="2">
      <t>ウンヨウ</t>
    </rPh>
    <rPh sb="2" eb="4">
      <t>キロク</t>
    </rPh>
    <rPh sb="5" eb="7">
      <t>ホカン</t>
    </rPh>
    <phoneticPr fontId="3"/>
  </si>
  <si>
    <r>
      <rPr>
        <sz val="10"/>
        <rFont val="Calibri"/>
        <family val="2"/>
      </rPr>
      <t>Are there documents that set forth procedures for conducting (1) to (3) above?</t>
    </r>
    <r>
      <rPr>
        <sz val="10"/>
        <rFont val="標楷體"/>
        <family val="4"/>
        <charset val="136"/>
      </rPr>
      <t xml:space="preserve">
是否存在對以上①～③的實施步驟進行規定的文件</t>
    </r>
    <rPh sb="0" eb="2">
      <t>ジョウキ</t>
    </rPh>
    <phoneticPr fontId="3"/>
  </si>
  <si>
    <r>
      <t xml:space="preserve">4.3
Communication with customers
</t>
    </r>
    <r>
      <rPr>
        <sz val="10"/>
        <rFont val="標楷體"/>
        <family val="4"/>
        <charset val="136"/>
      </rPr>
      <t>資訊溝通（資訊提供）</t>
    </r>
    <phoneticPr fontId="3"/>
  </si>
  <si>
    <r>
      <t>Do you respond to customer-requested examinations of information on chemical substances in products?</t>
    </r>
    <r>
      <rPr>
        <sz val="10"/>
        <color indexed="8"/>
        <rFont val="標楷體"/>
        <family val="4"/>
        <charset val="136"/>
      </rPr>
      <t xml:space="preserve">
針對客戶提出的對產品</t>
    </r>
    <r>
      <rPr>
        <sz val="10"/>
        <color indexed="8"/>
        <rFont val="Calibri"/>
        <family val="2"/>
      </rPr>
      <t>“</t>
    </r>
    <r>
      <rPr>
        <sz val="10"/>
        <color indexed="8"/>
        <rFont val="標楷體"/>
        <family val="4"/>
        <charset val="136"/>
      </rPr>
      <t>所含化學物質資訊</t>
    </r>
    <r>
      <rPr>
        <sz val="10"/>
        <color indexed="8"/>
        <rFont val="Calibri"/>
        <family val="2"/>
      </rPr>
      <t>”</t>
    </r>
    <r>
      <rPr>
        <sz val="10"/>
        <color indexed="8"/>
        <rFont val="標楷體"/>
        <family val="4"/>
        <charset val="136"/>
      </rPr>
      <t>的調查要求，是否進行了回答</t>
    </r>
    <phoneticPr fontId="3"/>
  </si>
  <si>
    <r>
      <t xml:space="preserve">Are there documents that set forth procedures for conducting (1)above?
</t>
    </r>
    <r>
      <rPr>
        <sz val="10"/>
        <rFont val="標楷體"/>
        <family val="4"/>
        <charset val="136"/>
      </rPr>
      <t>是否存在對以上</t>
    </r>
    <r>
      <rPr>
        <sz val="10"/>
        <rFont val="Calibri"/>
        <family val="2"/>
      </rPr>
      <t xml:space="preserve"> </t>
    </r>
    <r>
      <rPr>
        <sz val="10"/>
        <rFont val="標楷體"/>
        <family val="4"/>
        <charset val="136"/>
      </rPr>
      <t>①</t>
    </r>
    <r>
      <rPr>
        <sz val="10"/>
        <rFont val="Calibri"/>
        <family val="2"/>
      </rPr>
      <t xml:space="preserve"> </t>
    </r>
    <r>
      <rPr>
        <sz val="10"/>
        <rFont val="標楷體"/>
        <family val="4"/>
        <charset val="136"/>
      </rPr>
      <t>的實施步驟進行規定的文件</t>
    </r>
    <rPh sb="0" eb="2">
      <t>ジョウキ</t>
    </rPh>
    <phoneticPr fontId="3"/>
  </si>
  <si>
    <r>
      <t>Is the status of management of chemical substances in products verified periodically?</t>
    </r>
    <r>
      <rPr>
        <sz val="10"/>
        <color indexed="8"/>
        <rFont val="標楷體"/>
        <family val="4"/>
        <charset val="136"/>
      </rPr>
      <t xml:space="preserve">
是否對產品所含化學物質管理的實施情況定期進行確認</t>
    </r>
    <phoneticPr fontId="3"/>
  </si>
  <si>
    <r>
      <t xml:space="preserve">Are corrective actions implemented for issues that have been identified as needing improvements? </t>
    </r>
    <r>
      <rPr>
        <sz val="10"/>
        <color indexed="8"/>
        <rFont val="標楷體"/>
        <family val="4"/>
        <charset val="136"/>
      </rPr>
      <t xml:space="preserve">
是否對發現的問題事項採取了改進措施</t>
    </r>
    <rPh sb="0" eb="2">
      <t>ハッケン</t>
    </rPh>
    <rPh sb="5" eb="7">
      <t>シテキ</t>
    </rPh>
    <rPh sb="7" eb="9">
      <t>ジコウ</t>
    </rPh>
    <rPh sb="10" eb="11">
      <t>タイ</t>
    </rPh>
    <rPh sb="13" eb="15">
      <t>カイゼン</t>
    </rPh>
    <phoneticPr fontId="3"/>
  </si>
  <si>
    <r>
      <rPr>
        <sz val="10"/>
        <color indexed="8"/>
        <rFont val="Calibri"/>
        <family val="2"/>
      </rPr>
      <t xml:space="preserve">Are the results reported to responsible persons for environmental management? </t>
    </r>
    <r>
      <rPr>
        <sz val="10"/>
        <color indexed="8"/>
        <rFont val="標楷體"/>
        <family val="4"/>
        <charset val="136"/>
      </rPr>
      <t xml:space="preserve">
是否向環境管理的負責人等進行了彙報</t>
    </r>
    <rPh sb="0" eb="2">
      <t>カンキョウ</t>
    </rPh>
    <rPh sb="2" eb="4">
      <t>カンリ</t>
    </rPh>
    <rPh sb="4" eb="6">
      <t>セキニン</t>
    </rPh>
    <rPh sb="6" eb="8">
      <t>シャナド</t>
    </rPh>
    <rPh sb="9" eb="11">
      <t>ホウコク</t>
    </rPh>
    <phoneticPr fontId="3"/>
  </si>
  <si>
    <r>
      <t xml:space="preserve">Are there documents that set forth procedures for conducting (1) to (3) above?
</t>
    </r>
    <r>
      <rPr>
        <sz val="10"/>
        <rFont val="標楷體"/>
        <family val="4"/>
        <charset val="136"/>
      </rPr>
      <t>是否存在對以上</t>
    </r>
    <r>
      <rPr>
        <sz val="10"/>
        <rFont val="Calibri"/>
        <family val="2"/>
      </rPr>
      <t xml:space="preserve"> </t>
    </r>
    <r>
      <rPr>
        <sz val="10"/>
        <rFont val="標楷體"/>
        <family val="4"/>
        <charset val="136"/>
      </rPr>
      <t>①～③</t>
    </r>
    <r>
      <rPr>
        <sz val="10"/>
        <rFont val="Calibri"/>
        <family val="2"/>
      </rPr>
      <t xml:space="preserve"> </t>
    </r>
    <r>
      <rPr>
        <sz val="10"/>
        <rFont val="標楷體"/>
        <family val="4"/>
        <charset val="136"/>
      </rPr>
      <t>的實施步驟進行規定的文件</t>
    </r>
    <rPh sb="0" eb="2">
      <t>ジョウキ</t>
    </rPh>
    <phoneticPr fontId="3"/>
  </si>
  <si>
    <r>
      <t xml:space="preserve">6. Management Review (Correction by Management)
</t>
    </r>
    <r>
      <rPr>
        <sz val="10"/>
        <rFont val="標楷體"/>
        <family val="4"/>
        <charset val="136"/>
      </rPr>
      <t>管理評審</t>
    </r>
    <phoneticPr fontId="3"/>
  </si>
  <si>
    <r>
      <t xml:space="preserve">Do you make regular reports on "5 Performance Evaluation and Improvement" to top management? 
</t>
    </r>
    <r>
      <rPr>
        <sz val="10"/>
        <color indexed="8"/>
        <rFont val="標楷體"/>
        <family val="4"/>
        <charset val="136"/>
      </rPr>
      <t>是否對「</t>
    </r>
    <r>
      <rPr>
        <sz val="10"/>
        <color indexed="8"/>
        <rFont val="Calibri"/>
        <family val="2"/>
      </rPr>
      <t xml:space="preserve">5. </t>
    </r>
    <r>
      <rPr>
        <sz val="10"/>
        <color indexed="8"/>
        <rFont val="標楷體"/>
        <family val="4"/>
        <charset val="136"/>
      </rPr>
      <t>執行情況（實施狀況）的評估及改善」的內容進行了彙報</t>
    </r>
    <phoneticPr fontId="3"/>
  </si>
  <si>
    <r>
      <t xml:space="preserve">Does top management give instructions, as necessary, in response to above-mentioned reports? </t>
    </r>
    <r>
      <rPr>
        <sz val="10"/>
        <rFont val="標楷體"/>
        <family val="4"/>
        <charset val="136"/>
      </rPr>
      <t xml:space="preserve">
對於以上的彙報，經營者是否根據需要做出了指示
</t>
    </r>
    <phoneticPr fontId="3"/>
  </si>
  <si>
    <r>
      <t xml:space="preserve">Are there documents that set forth procedures for conducting (1) to (2) above?
</t>
    </r>
    <r>
      <rPr>
        <sz val="10"/>
        <color indexed="8"/>
        <rFont val="標楷體"/>
        <family val="4"/>
        <charset val="136"/>
      </rPr>
      <t>是否存在對以上</t>
    </r>
    <r>
      <rPr>
        <sz val="10"/>
        <color indexed="8"/>
        <rFont val="Calibri"/>
        <family val="2"/>
      </rPr>
      <t xml:space="preserve"> </t>
    </r>
    <r>
      <rPr>
        <sz val="10"/>
        <color indexed="8"/>
        <rFont val="標楷體"/>
        <family val="4"/>
        <charset val="136"/>
      </rPr>
      <t>①、</t>
    </r>
    <r>
      <rPr>
        <sz val="10"/>
        <color indexed="8"/>
        <rFont val="Calibri"/>
        <family val="2"/>
      </rPr>
      <t xml:space="preserve"> </t>
    </r>
    <r>
      <rPr>
        <sz val="10"/>
        <color indexed="8"/>
        <rFont val="標楷體"/>
        <family val="4"/>
        <charset val="136"/>
      </rPr>
      <t>②的實施步驟進行規定的文件</t>
    </r>
    <phoneticPr fontId="3"/>
  </si>
  <si>
    <r>
      <rPr>
        <sz val="10"/>
        <rFont val="Calibri"/>
        <family val="2"/>
      </rPr>
      <t>Action Items</t>
    </r>
    <r>
      <rPr>
        <sz val="10"/>
        <rFont val="標楷體"/>
        <family val="4"/>
        <charset val="136"/>
      </rPr>
      <t xml:space="preserve">
檢核項目</t>
    </r>
    <rPh sb="0" eb="4">
      <t>ジッシコウモク</t>
    </rPh>
    <phoneticPr fontId="3"/>
  </si>
  <si>
    <r>
      <rPr>
        <sz val="10"/>
        <rFont val="Calibri"/>
        <family val="2"/>
      </rPr>
      <t>Audit Questions</t>
    </r>
    <r>
      <rPr>
        <sz val="10"/>
        <rFont val="標楷體"/>
        <family val="4"/>
        <charset val="136"/>
      </rPr>
      <t xml:space="preserve">
檢核內容</t>
    </r>
    <rPh sb="0" eb="2">
      <t>セツモン</t>
    </rPh>
    <rPh sb="2" eb="4">
      <t>ジコウ</t>
    </rPh>
    <phoneticPr fontId="3"/>
  </si>
  <si>
    <r>
      <t>Question</t>
    </r>
    <r>
      <rPr>
        <sz val="10"/>
        <rFont val="標楷體"/>
        <family val="4"/>
        <charset val="136"/>
      </rPr>
      <t xml:space="preserve">
說明</t>
    </r>
    <rPh sb="0" eb="2">
      <t>セツモン</t>
    </rPh>
    <phoneticPr fontId="3"/>
  </si>
  <si>
    <r>
      <t>Evidence/document names/others</t>
    </r>
    <r>
      <rPr>
        <sz val="10"/>
        <rFont val="標楷體"/>
        <family val="4"/>
        <charset val="136"/>
      </rPr>
      <t xml:space="preserve">
記錄（證據名稱、檔案名稱等）</t>
    </r>
    <rPh sb="0" eb="2">
      <t>キサイ</t>
    </rPh>
    <rPh sb="8" eb="10">
      <t>メイショウ</t>
    </rPh>
    <rPh sb="11" eb="13">
      <t>ブンショ</t>
    </rPh>
    <rPh sb="13" eb="14">
      <t>メイナド</t>
    </rPh>
    <phoneticPr fontId="3"/>
  </si>
  <si>
    <r>
      <rPr>
        <sz val="10"/>
        <rFont val="Calibri"/>
        <family val="2"/>
      </rPr>
      <t xml:space="preserve">Enter the names of relevant records. 
</t>
    </r>
    <r>
      <rPr>
        <sz val="10"/>
        <rFont val="標楷體"/>
        <family val="4"/>
        <charset val="136"/>
      </rPr>
      <t xml:space="preserve">請填寫記錄名稱
</t>
    </r>
    <rPh sb="0" eb="2">
      <t>キロク</t>
    </rPh>
    <rPh sb="3" eb="5">
      <t>メイショウ</t>
    </rPh>
    <rPh sb="6" eb="8">
      <t>キサイ</t>
    </rPh>
    <rPh sb="10" eb="11">
      <t>クダ</t>
    </rPh>
    <phoneticPr fontId="3"/>
  </si>
  <si>
    <r>
      <t>Enter the names of relevant records</t>
    </r>
    <r>
      <rPr>
        <sz val="10"/>
        <rFont val="標楷體"/>
        <family val="4"/>
        <charset val="136"/>
      </rPr>
      <t xml:space="preserve">. 
請填寫記錄名稱
</t>
    </r>
    <rPh sb="0" eb="2">
      <t>キロク</t>
    </rPh>
    <rPh sb="3" eb="5">
      <t>メイショウ</t>
    </rPh>
    <rPh sb="6" eb="8">
      <t>キサイ</t>
    </rPh>
    <rPh sb="10" eb="11">
      <t>クダ</t>
    </rPh>
    <phoneticPr fontId="3"/>
  </si>
  <si>
    <r>
      <rPr>
        <sz val="10"/>
        <rFont val="Calibri"/>
        <family val="2"/>
      </rPr>
      <t>Enter document names, document numbers, item names, and revision numbers.</t>
    </r>
    <r>
      <rPr>
        <sz val="10"/>
        <rFont val="標楷體"/>
        <family val="4"/>
        <charset val="136"/>
      </rPr>
      <t xml:space="preserve">
請填寫文件名稱、文件編號、項目名稱、修訂編號</t>
    </r>
    <phoneticPr fontId="3"/>
  </si>
  <si>
    <r>
      <t xml:space="preserve">Enter the names of relevant records. </t>
    </r>
    <r>
      <rPr>
        <sz val="10"/>
        <rFont val="標楷體"/>
        <family val="4"/>
        <charset val="136"/>
      </rPr>
      <t xml:space="preserve">
請填寫記錄名稱
</t>
    </r>
    <rPh sb="0" eb="2">
      <t>キロク</t>
    </rPh>
    <rPh sb="3" eb="5">
      <t>メイショウ</t>
    </rPh>
    <rPh sb="6" eb="8">
      <t>キサイ</t>
    </rPh>
    <rPh sb="10" eb="11">
      <t>クダ</t>
    </rPh>
    <phoneticPr fontId="3"/>
  </si>
  <si>
    <r>
      <t>Enter the names of relevant records.</t>
    </r>
    <r>
      <rPr>
        <sz val="10"/>
        <rFont val="標楷體"/>
        <family val="4"/>
        <charset val="136"/>
      </rPr>
      <t xml:space="preserve"> 
請填寫記錄名稱
</t>
    </r>
    <rPh sb="0" eb="2">
      <t>キロク</t>
    </rPh>
    <rPh sb="3" eb="5">
      <t>メイショウ</t>
    </rPh>
    <rPh sb="6" eb="8">
      <t>キサイ</t>
    </rPh>
    <rPh sb="10" eb="11">
      <t>クダ</t>
    </rPh>
    <phoneticPr fontId="3"/>
  </si>
  <si>
    <r>
      <t>Enter document names, document numbers, item names, and revision numbers.</t>
    </r>
    <r>
      <rPr>
        <sz val="10"/>
        <rFont val="標楷體"/>
        <family val="4"/>
        <charset val="136"/>
      </rPr>
      <t xml:space="preserve">
請填寫文件名稱、文件編號、項目名稱、修訂編號</t>
    </r>
    <phoneticPr fontId="3"/>
  </si>
  <si>
    <r>
      <t>Enter document names, document numbers, item names, and revision numbers for 2 questions.</t>
    </r>
    <r>
      <rPr>
        <sz val="10"/>
        <rFont val="標楷體"/>
        <family val="4"/>
        <charset val="136"/>
      </rPr>
      <t xml:space="preserve">
對於①～②的提問，請填寫檔案名稱、檔編號、專案名、修訂編號</t>
    </r>
    <phoneticPr fontId="7"/>
  </si>
  <si>
    <r>
      <t>Enter the names of relevant records for 2 questions.</t>
    </r>
    <r>
      <rPr>
        <sz val="10"/>
        <rFont val="標楷體"/>
        <family val="4"/>
        <charset val="136"/>
      </rPr>
      <t xml:space="preserve"> 
對於①～②的提問，請填寫記錄名稱</t>
    </r>
    <rPh sb="10" eb="12">
      <t>キロク</t>
    </rPh>
    <rPh sb="13" eb="15">
      <t>メイショウキサイクダ</t>
    </rPh>
    <phoneticPr fontId="3"/>
  </si>
  <si>
    <r>
      <t>The scope of application</t>
    </r>
    <r>
      <rPr>
        <sz val="10"/>
        <rFont val="標楷體"/>
        <family val="4"/>
        <charset val="136"/>
      </rPr>
      <t xml:space="preserve">
適用範圍</t>
    </r>
    <rPh sb="0" eb="2">
      <t>テキヨウ</t>
    </rPh>
    <rPh sb="2" eb="4">
      <t>ハンイ</t>
    </rPh>
    <phoneticPr fontId="3"/>
  </si>
  <si>
    <r>
      <t>Enter document names, document numbers, item names, and revision numbers.</t>
    </r>
    <r>
      <rPr>
        <sz val="10"/>
        <rFont val="標楷體"/>
        <family val="4"/>
        <charset val="136"/>
      </rPr>
      <t xml:space="preserve">
請填寫文件名稱、文件編號、項目名稱、修訂編號</t>
    </r>
    <phoneticPr fontId="3"/>
  </si>
  <si>
    <r>
      <t>Enter document names, document numbers, item names, and revision numbers.</t>
    </r>
    <r>
      <rPr>
        <sz val="10"/>
        <rFont val="標楷體"/>
        <family val="4"/>
        <charset val="136"/>
      </rPr>
      <t xml:space="preserve">
請填寫文件名稱、文件編號、項目名稱、修訂編號</t>
    </r>
    <phoneticPr fontId="7"/>
  </si>
  <si>
    <r>
      <rPr>
        <sz val="10"/>
        <rFont val="Calibri"/>
        <family val="2"/>
      </rPr>
      <t xml:space="preserve">Enter the names of relevant records. </t>
    </r>
    <r>
      <rPr>
        <sz val="10"/>
        <rFont val="標楷體"/>
        <family val="4"/>
        <charset val="136"/>
      </rPr>
      <t xml:space="preserve">
請填寫記錄名稱</t>
    </r>
    <rPh sb="3" eb="5">
      <t>メイショウキサイクダ</t>
    </rPh>
    <phoneticPr fontId="3"/>
  </si>
  <si>
    <r>
      <t xml:space="preserve">Enter the names of relevant records. </t>
    </r>
    <r>
      <rPr>
        <sz val="10"/>
        <rFont val="標楷體"/>
        <family val="4"/>
        <charset val="136"/>
      </rPr>
      <t xml:space="preserve">
請填寫記錄名稱</t>
    </r>
    <rPh sb="3" eb="5">
      <t>メイショウキサイクダ</t>
    </rPh>
    <phoneticPr fontId="3"/>
  </si>
  <si>
    <r>
      <t>Enter document names, document numbers, item names, and revision numbers</t>
    </r>
    <r>
      <rPr>
        <sz val="10"/>
        <rFont val="標楷體"/>
        <family val="4"/>
        <charset val="136"/>
      </rPr>
      <t xml:space="preserve">
請填寫文件名稱、文件編號、項目名稱、修訂編號</t>
    </r>
    <phoneticPr fontId="3"/>
  </si>
  <si>
    <r>
      <t xml:space="preserve">Enter the names of examination  forms and describe the examination  method for 2 questions. 
</t>
    </r>
    <r>
      <rPr>
        <sz val="10"/>
        <rFont val="標楷體"/>
        <family val="4"/>
        <charset val="136"/>
      </rPr>
      <t>※</t>
    </r>
    <r>
      <rPr>
        <sz val="10"/>
        <rFont val="Calibri"/>
        <family val="2"/>
      </rPr>
      <t xml:space="preserve">When different examination forms and methods are used for different types of purchased parts/materials, list them by type of purchased part/material. 
</t>
    </r>
    <r>
      <rPr>
        <sz val="10"/>
        <rFont val="標楷體"/>
        <family val="4"/>
        <charset val="136"/>
      </rPr>
      <t>對於③～④的提問，請填寫調查表格以及調查方法
※</t>
    </r>
    <r>
      <rPr>
        <sz val="10"/>
        <rFont val="Calibri"/>
        <family val="2"/>
      </rPr>
      <t xml:space="preserve"> </t>
    </r>
    <r>
      <rPr>
        <sz val="10"/>
        <rFont val="標楷體"/>
        <family val="4"/>
        <charset val="136"/>
      </rPr>
      <t>採購材料的各類別相對應的調查表格以及調查方法存在差異時，請按照採購材料的類別分別填寫</t>
    </r>
    <rPh sb="10" eb="12">
      <t>チョウサ</t>
    </rPh>
    <rPh sb="19" eb="21">
      <t>チョウサ</t>
    </rPh>
    <rPh sb="21" eb="23">
      <t>ホウホウ</t>
    </rPh>
    <rPh sb="24" eb="26">
      <t>キサイ</t>
    </rPh>
    <rPh sb="28" eb="29">
      <t>クダ</t>
    </rPh>
    <rPh sb="33" eb="35">
      <t>コウニュウ</t>
    </rPh>
    <rPh sb="35" eb="37">
      <t>ブザイ</t>
    </rPh>
    <rPh sb="38" eb="40">
      <t>シュルイ</t>
    </rPh>
    <rPh sb="43" eb="45">
      <t>チョウサ</t>
    </rPh>
    <rPh sb="52" eb="54">
      <t>チョウサ</t>
    </rPh>
    <rPh sb="54" eb="56">
      <t>ホウホウ</t>
    </rPh>
    <rPh sb="57" eb="58">
      <t>コト</t>
    </rPh>
    <rPh sb="60" eb="62">
      <t>バアイ</t>
    </rPh>
    <rPh sb="63" eb="65">
      <t>コウニュウ</t>
    </rPh>
    <rPh sb="65" eb="67">
      <t>ブザイシュルイベツキサイクダ</t>
    </rPh>
    <phoneticPr fontId="3"/>
  </si>
  <si>
    <r>
      <t>Enter the names of relevant records for 2 questions.</t>
    </r>
    <r>
      <rPr>
        <sz val="10"/>
        <rFont val="標楷體"/>
        <family val="4"/>
        <charset val="136"/>
      </rPr>
      <t xml:space="preserve"> 
對於②～⑥的提問，請填寫記錄名稱</t>
    </r>
    <rPh sb="10" eb="12">
      <t>キロク</t>
    </rPh>
    <rPh sb="13" eb="15">
      <t>メイショウキサイクダ</t>
    </rPh>
    <phoneticPr fontId="3"/>
  </si>
  <si>
    <r>
      <t xml:space="preserve">When the reply is YES, enter the name, process, and use of the concerned material that contains a prohibited substances. 
</t>
    </r>
    <r>
      <rPr>
        <sz val="10"/>
        <color indexed="8"/>
        <rFont val="標楷體"/>
        <family val="4"/>
        <charset val="136"/>
      </rPr>
      <t>選擇</t>
    </r>
    <r>
      <rPr>
        <sz val="10"/>
        <color indexed="8"/>
        <rFont val="Calibri"/>
        <family val="2"/>
      </rPr>
      <t xml:space="preserve"> “</t>
    </r>
    <r>
      <rPr>
        <sz val="10"/>
        <color indexed="8"/>
        <rFont val="標楷體"/>
        <family val="4"/>
        <charset val="136"/>
      </rPr>
      <t>物件</t>
    </r>
    <r>
      <rPr>
        <sz val="10"/>
        <color indexed="8"/>
        <rFont val="Calibri"/>
        <family val="2"/>
      </rPr>
      <t xml:space="preserve">” </t>
    </r>
    <r>
      <rPr>
        <sz val="10"/>
        <color indexed="8"/>
        <rFont val="標楷體"/>
        <family val="4"/>
        <charset val="136"/>
      </rPr>
      <t>時，請填寫含有相應禁用物質的材料的名稱、工序以及用途</t>
    </r>
    <rPh sb="0" eb="2">
      <t>ガイトウ</t>
    </rPh>
    <rPh sb="4" eb="6">
      <t>バアイ</t>
    </rPh>
    <rPh sb="7" eb="9">
      <t>シヨウ</t>
    </rPh>
    <rPh sb="9" eb="11">
      <t>キンシ</t>
    </rPh>
    <rPh sb="11" eb="13">
      <t>ブッシツ</t>
    </rPh>
    <rPh sb="21" eb="22">
      <t>メイ</t>
    </rPh>
    <rPh sb="23" eb="25">
      <t>コウテイ</t>
    </rPh>
    <rPh sb="26" eb="28">
      <t>シヨウ</t>
    </rPh>
    <rPh sb="28" eb="30">
      <t>ヨウト</t>
    </rPh>
    <rPh sb="31" eb="33">
      <t>キサイクダ</t>
    </rPh>
    <phoneticPr fontId="3"/>
  </si>
  <si>
    <r>
      <t>Describe the specific management method to prevent incorrect use, admixture, mixing, and contamination.</t>
    </r>
    <r>
      <rPr>
        <sz val="10"/>
        <color indexed="8"/>
        <rFont val="標楷體"/>
        <family val="4"/>
        <charset val="136"/>
      </rPr>
      <t xml:space="preserve"> 
請填寫防止誤用、混入、混放、污染的詳細管理方法，並附上佐證照片</t>
    </r>
    <rPh sb="0" eb="3">
      <t>ゴシヨウ</t>
    </rPh>
    <rPh sb="4" eb="6">
      <t>コンニュウ</t>
    </rPh>
    <rPh sb="7" eb="9">
      <t>コンザイ</t>
    </rPh>
    <rPh sb="10" eb="12">
      <t>オセン</t>
    </rPh>
    <rPh sb="12" eb="14">
      <t>ボウシ</t>
    </rPh>
    <rPh sb="15" eb="17">
      <t>グタイ</t>
    </rPh>
    <rPh sb="17" eb="18">
      <t>テキ</t>
    </rPh>
    <rPh sb="19" eb="21">
      <t>カンリ</t>
    </rPh>
    <rPh sb="21" eb="23">
      <t>ホウホウキサイクダ</t>
    </rPh>
    <phoneticPr fontId="3"/>
  </si>
  <si>
    <r>
      <t xml:space="preserve">When the reply is YES, describe the concerned process, materials in use, and details of reaction. 
</t>
    </r>
    <r>
      <rPr>
        <sz val="10"/>
        <rFont val="標楷體"/>
        <family val="4"/>
        <charset val="136"/>
      </rPr>
      <t>選擇</t>
    </r>
    <r>
      <rPr>
        <sz val="10"/>
        <rFont val="Calibri"/>
        <family val="2"/>
      </rPr>
      <t xml:space="preserve"> “</t>
    </r>
    <r>
      <rPr>
        <sz val="10"/>
        <rFont val="標楷體"/>
        <family val="4"/>
        <charset val="136"/>
      </rPr>
      <t>物件</t>
    </r>
    <r>
      <rPr>
        <sz val="10"/>
        <rFont val="Calibri"/>
        <family val="2"/>
      </rPr>
      <t xml:space="preserve">” </t>
    </r>
    <r>
      <rPr>
        <sz val="10"/>
        <rFont val="標楷體"/>
        <family val="4"/>
        <charset val="136"/>
      </rPr>
      <t xml:space="preserve">時，請填寫相應的工序、使用材料、以及發生反應的內容
</t>
    </r>
    <rPh sb="0" eb="2">
      <t>ガイトウ</t>
    </rPh>
    <phoneticPr fontId="3"/>
  </si>
  <si>
    <r>
      <t xml:space="preserve">Describe the specific management method of reaction processes. </t>
    </r>
    <r>
      <rPr>
        <sz val="10"/>
        <rFont val="標楷體"/>
        <family val="4"/>
        <charset val="136"/>
      </rPr>
      <t xml:space="preserve">
請填寫反應程序的詳細管理方法</t>
    </r>
    <rPh sb="0" eb="2">
      <t>ハンノウ</t>
    </rPh>
    <rPh sb="2" eb="4">
      <t>コウテイ</t>
    </rPh>
    <rPh sb="5" eb="8">
      <t>グタイテキ</t>
    </rPh>
    <phoneticPr fontId="3"/>
  </si>
  <si>
    <r>
      <t>Enter document names, document numbers, item names, and revision numbers.</t>
    </r>
    <r>
      <rPr>
        <sz val="10"/>
        <rFont val="標楷體"/>
        <family val="4"/>
        <charset val="136"/>
      </rPr>
      <t xml:space="preserve">
請填寫檔案名稱、檔編號、專案名、修訂編號</t>
    </r>
    <phoneticPr fontId="3"/>
  </si>
  <si>
    <r>
      <t>Enter document names, document numbers, item names, and revision numbers for 4 questions.</t>
    </r>
    <r>
      <rPr>
        <sz val="10"/>
        <rFont val="標楷體"/>
        <family val="4"/>
        <charset val="136"/>
      </rPr>
      <t xml:space="preserve">
對於①～④的提問，請填寫文件名稱、文件編號、項目名稱、修訂編號</t>
    </r>
    <rPh sb="4" eb="6">
      <t>セツモン</t>
    </rPh>
    <rPh sb="7" eb="8">
      <t>タイ</t>
    </rPh>
    <phoneticPr fontId="3"/>
  </si>
  <si>
    <r>
      <t xml:space="preserve">Enter the methods of notifying the latest documents related to management of chemical substances in the products. </t>
    </r>
    <r>
      <rPr>
        <sz val="10"/>
        <rFont val="標楷體"/>
        <family val="4"/>
        <charset val="136"/>
      </rPr>
      <t xml:space="preserve">
請填寫對產品含有化學物質管理相關的最新版內容進行傳達的程序。</t>
    </r>
    <phoneticPr fontId="7"/>
  </si>
  <si>
    <r>
      <t xml:space="preserve">Check the system for viewing the documents. </t>
    </r>
    <r>
      <rPr>
        <sz val="10"/>
        <color indexed="8"/>
        <rFont val="標楷體"/>
        <family val="4"/>
        <charset val="136"/>
      </rPr>
      <t xml:space="preserve">
確認文件可查閱</t>
    </r>
    <rPh sb="0" eb="3">
      <t>サイシュウバン</t>
    </rPh>
    <rPh sb="4" eb="6">
      <t>シュウチシクキサイ</t>
    </rPh>
    <phoneticPr fontId="3"/>
  </si>
  <si>
    <r>
      <t xml:space="preserve">Enter the names of records and their retention periods. </t>
    </r>
    <r>
      <rPr>
        <sz val="10"/>
        <color indexed="8"/>
        <rFont val="標楷體"/>
        <family val="4"/>
        <charset val="136"/>
      </rPr>
      <t xml:space="preserve">
請填寫記錄的名稱以及保管期限</t>
    </r>
    <rPh sb="0" eb="2">
      <t>キロク</t>
    </rPh>
    <rPh sb="3" eb="5">
      <t>メイショウ</t>
    </rPh>
    <rPh sb="8" eb="10">
      <t>ホカン</t>
    </rPh>
    <rPh sb="10" eb="12">
      <t>キカンキサイクダ</t>
    </rPh>
    <phoneticPr fontId="3"/>
  </si>
  <si>
    <r>
      <t>Enter the names of relevant records for 3 questions.</t>
    </r>
    <r>
      <rPr>
        <sz val="10"/>
        <color indexed="8"/>
        <rFont val="標楷體"/>
        <family val="4"/>
        <charset val="136"/>
      </rPr>
      <t xml:space="preserve"> 
對於①～③的提問，請填寫記錄名稱</t>
    </r>
    <rPh sb="10" eb="12">
      <t>キロク</t>
    </rPh>
    <rPh sb="13" eb="15">
      <t>メイショウキサイクダ</t>
    </rPh>
    <phoneticPr fontId="3"/>
  </si>
  <si>
    <r>
      <t>Enter the names of relevant records for 2 questions.</t>
    </r>
    <r>
      <rPr>
        <sz val="10"/>
        <rFont val="標楷體"/>
        <family val="4"/>
        <charset val="136"/>
      </rPr>
      <t xml:space="preserve"> 
對於①～②的提問，請填寫記錄名稱</t>
    </r>
    <phoneticPr fontId="3"/>
  </si>
  <si>
    <r>
      <rPr>
        <sz val="12"/>
        <rFont val="標楷體"/>
        <family val="4"/>
        <charset val="136"/>
      </rPr>
      <t>評鑑成員</t>
    </r>
    <r>
      <rPr>
        <sz val="12"/>
        <rFont val="Calibri"/>
        <family val="2"/>
      </rPr>
      <t xml:space="preserve">                       
Survey team member:</t>
    </r>
    <phoneticPr fontId="9" type="noConversion"/>
  </si>
  <si>
    <r>
      <t xml:space="preserve">1. </t>
    </r>
    <r>
      <rPr>
        <sz val="12"/>
        <rFont val="標楷體"/>
        <family val="4"/>
        <charset val="136"/>
      </rPr>
      <t>方針</t>
    </r>
    <r>
      <rPr>
        <sz val="12"/>
        <rFont val="Calibri"/>
        <family val="2"/>
      </rPr>
      <t xml:space="preserve"> Policy</t>
    </r>
    <phoneticPr fontId="5"/>
  </si>
  <si>
    <r>
      <t xml:space="preserve">2. </t>
    </r>
    <r>
      <rPr>
        <sz val="12"/>
        <rFont val="標楷體"/>
        <family val="4"/>
        <charset val="136"/>
      </rPr>
      <t>計畫制定</t>
    </r>
    <r>
      <rPr>
        <sz val="12"/>
        <rFont val="Calibri"/>
        <family val="2"/>
      </rPr>
      <t xml:space="preserve"> Planning</t>
    </r>
    <rPh sb="3" eb="5">
      <t>ケイカク</t>
    </rPh>
    <rPh sb="5" eb="7">
      <t>サクテイ</t>
    </rPh>
    <phoneticPr fontId="3"/>
  </si>
  <si>
    <r>
      <t xml:space="preserve">2.3 </t>
    </r>
    <r>
      <rPr>
        <sz val="12"/>
        <color indexed="8"/>
        <rFont val="標楷體"/>
        <family val="4"/>
        <charset val="136"/>
      </rPr>
      <t>目標的制定及運營過程的計畫</t>
    </r>
    <r>
      <rPr>
        <sz val="12"/>
        <color indexed="8"/>
        <rFont val="Calibri"/>
        <family val="2"/>
      </rPr>
      <t xml:space="preserve"> 
Establishment of Objectives &amp; Planning for Implemented Processes</t>
    </r>
    <phoneticPr fontId="5"/>
  </si>
  <si>
    <r>
      <t xml:space="preserve">2.4 </t>
    </r>
    <r>
      <rPr>
        <sz val="12"/>
        <color indexed="8"/>
        <rFont val="標楷體"/>
        <family val="4"/>
        <charset val="136"/>
      </rPr>
      <t xml:space="preserve">明確組織體制、責任和許可權
</t>
    </r>
    <r>
      <rPr>
        <sz val="12"/>
        <color indexed="8"/>
        <rFont val="Calibri"/>
        <family val="2"/>
      </rPr>
      <t>Definition of Organizational System, Responsibility &amp;  Authority</t>
    </r>
    <phoneticPr fontId="5"/>
  </si>
  <si>
    <r>
      <t xml:space="preserve">3. </t>
    </r>
    <r>
      <rPr>
        <sz val="12"/>
        <rFont val="標楷體"/>
        <family val="4"/>
        <charset val="136"/>
      </rPr>
      <t>運營管理</t>
    </r>
    <r>
      <rPr>
        <sz val="12"/>
        <rFont val="Calibri"/>
        <family val="2"/>
      </rPr>
      <t xml:space="preserve"> Implementation &amp; Management </t>
    </r>
    <phoneticPr fontId="3"/>
  </si>
  <si>
    <r>
      <t xml:space="preserve">3.1.1 </t>
    </r>
    <r>
      <rPr>
        <sz val="12"/>
        <rFont val="標楷體"/>
        <family val="4"/>
        <charset val="136"/>
      </rPr>
      <t xml:space="preserve">在化學物質／配製品生產中的設計
</t>
    </r>
    <r>
      <rPr>
        <sz val="12"/>
        <rFont val="Calibri"/>
        <family val="2"/>
      </rPr>
      <t xml:space="preserve">Design for Manufacture of Substances/Preparations 
</t>
    </r>
    <phoneticPr fontId="5"/>
  </si>
  <si>
    <r>
      <t xml:space="preserve">不適用
</t>
    </r>
    <r>
      <rPr>
        <b/>
        <sz val="12"/>
        <color indexed="8"/>
        <rFont val="Calibri"/>
        <family val="2"/>
      </rPr>
      <t>Not Applicable</t>
    </r>
    <rPh sb="0" eb="3">
      <t>ヒガイトウ</t>
    </rPh>
    <phoneticPr fontId="5"/>
  </si>
  <si>
    <r>
      <t xml:space="preserve">2.1 </t>
    </r>
    <r>
      <rPr>
        <sz val="12"/>
        <color indexed="8"/>
        <rFont val="標楷體"/>
        <family val="4"/>
        <charset val="136"/>
      </rPr>
      <t>明確管理標準</t>
    </r>
    <r>
      <rPr>
        <sz val="12"/>
        <color indexed="8"/>
        <rFont val="Calibri"/>
        <family val="2"/>
      </rPr>
      <t xml:space="preserve"> Definition of Management Criteria
</t>
    </r>
    <phoneticPr fontId="5"/>
  </si>
  <si>
    <r>
      <t xml:space="preserve">2.2 </t>
    </r>
    <r>
      <rPr>
        <sz val="12"/>
        <color indexed="8"/>
        <rFont val="標楷體"/>
        <family val="4"/>
        <charset val="136"/>
      </rPr>
      <t>明確管理範圍</t>
    </r>
    <r>
      <rPr>
        <sz val="12"/>
        <color indexed="8"/>
        <rFont val="Calibri"/>
        <family val="2"/>
      </rPr>
      <t>Definition of Scope of Management</t>
    </r>
    <r>
      <rPr>
        <sz val="12"/>
        <color indexed="8"/>
        <rFont val="標楷體"/>
        <family val="4"/>
        <charset val="136"/>
      </rPr>
      <t xml:space="preserve">
</t>
    </r>
    <phoneticPr fontId="5"/>
  </si>
  <si>
    <r>
      <t xml:space="preserve">3.1.2 </t>
    </r>
    <r>
      <rPr>
        <sz val="12"/>
        <color indexed="8"/>
        <rFont val="標楷體"/>
        <family val="4"/>
        <charset val="136"/>
      </rPr>
      <t xml:space="preserve">使用化學物質／配製品製造物品時的設計
</t>
    </r>
    <r>
      <rPr>
        <sz val="12"/>
        <color indexed="8"/>
        <rFont val="Calibri"/>
        <family val="2"/>
      </rPr>
      <t>Design for Manufacture of Articles Using Substances/Preparations</t>
    </r>
    <phoneticPr fontId="5"/>
  </si>
  <si>
    <r>
      <t xml:space="preserve">3.1.3 </t>
    </r>
    <r>
      <rPr>
        <sz val="12"/>
        <color indexed="8"/>
        <rFont val="標楷體"/>
        <family val="4"/>
        <charset val="136"/>
      </rPr>
      <t xml:space="preserve">使用物品製造新物品時的設計
</t>
    </r>
    <r>
      <rPr>
        <sz val="12"/>
        <color indexed="8"/>
        <rFont val="Calibri"/>
        <family val="2"/>
      </rPr>
      <t>Design for Manufacture of Articles Using Articles</t>
    </r>
    <phoneticPr fontId="5"/>
  </si>
  <si>
    <r>
      <t xml:space="preserve">3.2.1 </t>
    </r>
    <r>
      <rPr>
        <sz val="12"/>
        <color indexed="8"/>
        <rFont val="標楷體"/>
        <family val="4"/>
        <charset val="136"/>
      </rPr>
      <t xml:space="preserve">獲取、確認所含化學物質的資訊
</t>
    </r>
    <r>
      <rPr>
        <sz val="12"/>
        <color indexed="8"/>
        <rFont val="Calibri"/>
        <family val="2"/>
      </rPr>
      <t>Verification and Acquisition of Chemical Substances in Products Information</t>
    </r>
    <phoneticPr fontId="5"/>
  </si>
  <si>
    <r>
      <t xml:space="preserve">3.2.2 </t>
    </r>
    <r>
      <rPr>
        <sz val="12"/>
        <color indexed="8"/>
        <rFont val="標楷體"/>
        <family val="4"/>
        <charset val="136"/>
      </rPr>
      <t xml:space="preserve">對供應商管理狀況的確認
</t>
    </r>
    <r>
      <rPr>
        <sz val="12"/>
        <color indexed="8"/>
        <rFont val="Calibri"/>
        <family val="2"/>
      </rPr>
      <t>Verification of Supplier Management Status</t>
    </r>
    <phoneticPr fontId="5"/>
  </si>
  <si>
    <r>
      <t xml:space="preserve">3.3 </t>
    </r>
    <r>
      <rPr>
        <sz val="12"/>
        <color indexed="8"/>
        <rFont val="標楷體"/>
        <family val="4"/>
        <charset val="136"/>
      </rPr>
      <t>收貨確認</t>
    </r>
    <r>
      <rPr>
        <sz val="12"/>
        <color indexed="8"/>
        <rFont val="Calibri"/>
        <family val="2"/>
      </rPr>
      <t xml:space="preserve"> Acceptance Verification</t>
    </r>
    <phoneticPr fontId="5"/>
  </si>
  <si>
    <r>
      <t xml:space="preserve">3.4.1 </t>
    </r>
    <r>
      <rPr>
        <sz val="12"/>
        <color indexed="8"/>
        <rFont val="標楷體"/>
        <family val="4"/>
        <charset val="136"/>
      </rPr>
      <t xml:space="preserve">防止誤用、混入、污染
</t>
    </r>
    <r>
      <rPr>
        <sz val="12"/>
        <color indexed="8"/>
        <rFont val="Calibri"/>
        <family val="2"/>
      </rPr>
      <t>Preventing Incorrect Use, Admixture, and Contamination</t>
    </r>
    <phoneticPr fontId="5"/>
  </si>
  <si>
    <r>
      <t xml:space="preserve">3.4.2 </t>
    </r>
    <r>
      <rPr>
        <sz val="12"/>
        <color indexed="8"/>
        <rFont val="標楷體"/>
        <family val="4"/>
        <charset val="136"/>
      </rPr>
      <t xml:space="preserve">反應工程的切實管理
</t>
    </r>
    <r>
      <rPr>
        <sz val="12"/>
        <color indexed="8"/>
        <rFont val="Calibri"/>
        <family val="2"/>
      </rPr>
      <t>Appropriate Management of Chemical Reaction Processes</t>
    </r>
    <phoneticPr fontId="5"/>
  </si>
  <si>
    <r>
      <t xml:space="preserve">3.4.3 </t>
    </r>
    <r>
      <rPr>
        <sz val="12"/>
        <color indexed="8"/>
        <rFont val="標楷體"/>
        <family val="4"/>
        <charset val="136"/>
      </rPr>
      <t>委託外包公司的管理</t>
    </r>
    <r>
      <rPr>
        <sz val="12"/>
        <color indexed="8"/>
        <rFont val="Calibri"/>
        <family val="2"/>
      </rPr>
      <t xml:space="preserve"> Management of Sub-contractors</t>
    </r>
    <phoneticPr fontId="5"/>
  </si>
  <si>
    <r>
      <t xml:space="preserve">3.5 </t>
    </r>
    <r>
      <rPr>
        <sz val="12"/>
        <color indexed="8"/>
        <rFont val="標楷體"/>
        <family val="4"/>
        <charset val="136"/>
      </rPr>
      <t>發貨時的確認</t>
    </r>
    <r>
      <rPr>
        <sz val="12"/>
        <color indexed="8"/>
        <rFont val="Calibri"/>
        <family val="2"/>
      </rPr>
      <t xml:space="preserve"> Shipping Verification</t>
    </r>
    <phoneticPr fontId="5"/>
  </si>
  <si>
    <r>
      <t xml:space="preserve">3.6 </t>
    </r>
    <r>
      <rPr>
        <sz val="12"/>
        <color indexed="8"/>
        <rFont val="標楷體"/>
        <family val="4"/>
        <charset val="136"/>
      </rPr>
      <t>記錄保存</t>
    </r>
    <r>
      <rPr>
        <sz val="12"/>
        <color indexed="8"/>
        <rFont val="Calibri"/>
        <family val="2"/>
      </rPr>
      <t xml:space="preserve"> Traceability</t>
    </r>
    <phoneticPr fontId="5"/>
  </si>
  <si>
    <r>
      <t xml:space="preserve">3.7 </t>
    </r>
    <r>
      <rPr>
        <sz val="12"/>
        <color indexed="8"/>
        <rFont val="標楷體"/>
        <family val="4"/>
        <charset val="136"/>
      </rPr>
      <t>管理變更</t>
    </r>
    <r>
      <rPr>
        <sz val="12"/>
        <color indexed="8"/>
        <rFont val="Calibri"/>
        <family val="2"/>
      </rPr>
      <t xml:space="preserve"> Change Control</t>
    </r>
    <phoneticPr fontId="5"/>
  </si>
  <si>
    <r>
      <t xml:space="preserve">3.8 </t>
    </r>
    <r>
      <rPr>
        <sz val="12"/>
        <color indexed="8"/>
        <rFont val="標楷體"/>
        <family val="4"/>
        <charset val="136"/>
      </rPr>
      <t>不符合要求情況時的對策</t>
    </r>
    <r>
      <rPr>
        <sz val="12"/>
        <color indexed="8"/>
        <rFont val="Calibri"/>
        <family val="2"/>
      </rPr>
      <t xml:space="preserve"> Non-conformity Response</t>
    </r>
    <phoneticPr fontId="5"/>
  </si>
  <si>
    <r>
      <t xml:space="preserve">4. </t>
    </r>
    <r>
      <rPr>
        <sz val="12"/>
        <color indexed="8"/>
        <rFont val="標楷體"/>
        <family val="4"/>
        <charset val="136"/>
      </rPr>
      <t xml:space="preserve">人力資源及文件資訊的管理
</t>
    </r>
    <r>
      <rPr>
        <sz val="12"/>
        <color indexed="8"/>
        <rFont val="Calibri"/>
        <family val="2"/>
      </rPr>
      <t>Management of Human Resources, Documentation, and Information</t>
    </r>
    <phoneticPr fontId="5"/>
  </si>
  <si>
    <r>
      <t xml:space="preserve">4.1 </t>
    </r>
    <r>
      <rPr>
        <sz val="12"/>
        <color indexed="8"/>
        <rFont val="標楷體"/>
        <family val="4"/>
        <charset val="136"/>
      </rPr>
      <t>教育與訓練</t>
    </r>
    <r>
      <rPr>
        <sz val="12"/>
        <color indexed="8"/>
        <rFont val="Calibri"/>
        <family val="2"/>
      </rPr>
      <t xml:space="preserve"> Training</t>
    </r>
    <phoneticPr fontId="5"/>
  </si>
  <si>
    <r>
      <t xml:space="preserve">4.2 </t>
    </r>
    <r>
      <rPr>
        <sz val="12"/>
        <color indexed="8"/>
        <rFont val="標楷體"/>
        <family val="4"/>
        <charset val="136"/>
      </rPr>
      <t>文件及記錄的管理</t>
    </r>
    <r>
      <rPr>
        <sz val="12"/>
        <color indexed="8"/>
        <rFont val="Calibri"/>
        <family val="2"/>
      </rPr>
      <t xml:space="preserve"> Management of Documentation and Records</t>
    </r>
    <phoneticPr fontId="5"/>
  </si>
  <si>
    <r>
      <t xml:space="preserve">4.3 </t>
    </r>
    <r>
      <rPr>
        <sz val="12"/>
        <color indexed="8"/>
        <rFont val="標楷體"/>
        <family val="4"/>
        <charset val="136"/>
      </rPr>
      <t>資訊溝通（資訊提供）</t>
    </r>
    <r>
      <rPr>
        <sz val="12"/>
        <color indexed="8"/>
        <rFont val="Calibri"/>
        <family val="2"/>
      </rPr>
      <t>Communication with customers</t>
    </r>
    <phoneticPr fontId="5"/>
  </si>
  <si>
    <r>
      <t>6.</t>
    </r>
    <r>
      <rPr>
        <sz val="12"/>
        <color indexed="8"/>
        <rFont val="標楷體"/>
        <family val="4"/>
        <charset val="136"/>
      </rPr>
      <t xml:space="preserve">管理評審
</t>
    </r>
    <r>
      <rPr>
        <sz val="12"/>
        <color indexed="8"/>
        <rFont val="Calibri"/>
        <family val="2"/>
      </rPr>
      <t xml:space="preserve">Management Review </t>
    </r>
    <phoneticPr fontId="5"/>
  </si>
  <si>
    <r>
      <t>分數</t>
    </r>
    <r>
      <rPr>
        <b/>
        <sz val="16"/>
        <rFont val="Calibri"/>
        <family val="2"/>
      </rPr>
      <t>Score</t>
    </r>
    <r>
      <rPr>
        <b/>
        <sz val="16"/>
        <rFont val="標楷體"/>
        <family val="4"/>
        <charset val="136"/>
      </rPr>
      <t>：</t>
    </r>
    <phoneticPr fontId="5"/>
  </si>
  <si>
    <r>
      <t xml:space="preserve">合計 </t>
    </r>
    <r>
      <rPr>
        <sz val="12"/>
        <rFont val="Calibri"/>
        <family val="2"/>
      </rPr>
      <t>Total</t>
    </r>
    <rPh sb="0" eb="2">
      <t>ゴウケイ</t>
    </rPh>
    <phoneticPr fontId="3"/>
  </si>
  <si>
    <r>
      <rPr>
        <b/>
        <sz val="12"/>
        <color indexed="8"/>
        <rFont val="標楷體"/>
        <family val="4"/>
        <charset val="136"/>
      </rPr>
      <t>第</t>
    </r>
    <r>
      <rPr>
        <b/>
        <sz val="12"/>
        <color indexed="8"/>
        <rFont val="Calibri"/>
        <family val="2"/>
      </rPr>
      <t>2</t>
    </r>
    <r>
      <rPr>
        <b/>
        <sz val="12"/>
        <color indexed="8"/>
        <rFont val="標楷體"/>
        <family val="4"/>
        <charset val="136"/>
      </rPr>
      <t>大類分數合計</t>
    </r>
    <r>
      <rPr>
        <b/>
        <sz val="12"/>
        <color indexed="8"/>
        <rFont val="Calibri"/>
        <family val="2"/>
      </rPr>
      <t>Part 2 Total</t>
    </r>
    <rPh sb="3" eb="4">
      <t>コウ</t>
    </rPh>
    <phoneticPr fontId="5"/>
  </si>
  <si>
    <r>
      <rPr>
        <b/>
        <sz val="12"/>
        <color indexed="8"/>
        <rFont val="標楷體"/>
        <family val="4"/>
        <charset val="136"/>
      </rPr>
      <t>第</t>
    </r>
    <r>
      <rPr>
        <b/>
        <sz val="12"/>
        <color indexed="8"/>
        <rFont val="Calibri"/>
        <family val="2"/>
      </rPr>
      <t>3</t>
    </r>
    <r>
      <rPr>
        <b/>
        <sz val="12"/>
        <color indexed="8"/>
        <rFont val="標楷體"/>
        <family val="4"/>
        <charset val="136"/>
      </rPr>
      <t>大類分數合計</t>
    </r>
    <r>
      <rPr>
        <b/>
        <sz val="12"/>
        <color indexed="8"/>
        <rFont val="Calibri"/>
        <family val="2"/>
      </rPr>
      <t>Part 3 Total</t>
    </r>
    <rPh sb="1" eb="2">
      <t>コウ</t>
    </rPh>
    <phoneticPr fontId="5"/>
  </si>
  <si>
    <r>
      <rPr>
        <b/>
        <sz val="12"/>
        <color indexed="8"/>
        <rFont val="標楷體"/>
        <family val="4"/>
        <charset val="136"/>
      </rPr>
      <t>第</t>
    </r>
    <r>
      <rPr>
        <b/>
        <sz val="12"/>
        <color indexed="8"/>
        <rFont val="Calibri"/>
        <family val="2"/>
      </rPr>
      <t>4</t>
    </r>
    <r>
      <rPr>
        <b/>
        <sz val="12"/>
        <color indexed="8"/>
        <rFont val="標楷體"/>
        <family val="4"/>
        <charset val="136"/>
      </rPr>
      <t>大類分數合計</t>
    </r>
    <r>
      <rPr>
        <b/>
        <sz val="12"/>
        <color indexed="8"/>
        <rFont val="Calibri"/>
        <family val="2"/>
      </rPr>
      <t>Part 4 Total</t>
    </r>
    <rPh sb="1" eb="2">
      <t>コウ</t>
    </rPh>
    <phoneticPr fontId="5"/>
  </si>
  <si>
    <r>
      <t xml:space="preserve">Is proper management performed for parts &amp; materials containing prohibited substances in the "rework process" to prevent incorrect use, admixture, mixing, and contamination? </t>
    </r>
    <r>
      <rPr>
        <sz val="10"/>
        <rFont val="標楷體"/>
        <family val="4"/>
        <charset val="136"/>
      </rPr>
      <t xml:space="preserve">
是否採取了合理的管理措施，以防止在使用含有禁用物質的零部件、材料的</t>
    </r>
    <r>
      <rPr>
        <sz val="10"/>
        <rFont val="Calibri"/>
        <family val="2"/>
      </rPr>
      <t>“</t>
    </r>
    <r>
      <rPr>
        <sz val="10"/>
        <rFont val="標楷體"/>
        <family val="4"/>
        <charset val="136"/>
      </rPr>
      <t>返修工序（包含其周邊工序）</t>
    </r>
    <r>
      <rPr>
        <sz val="10"/>
        <rFont val="Calibri"/>
        <family val="2"/>
      </rPr>
      <t>”</t>
    </r>
    <r>
      <rPr>
        <sz val="10"/>
        <rFont val="標楷體"/>
        <family val="4"/>
        <charset val="136"/>
      </rPr>
      <t>中或在</t>
    </r>
    <r>
      <rPr>
        <sz val="10"/>
        <rFont val="Calibri"/>
        <family val="2"/>
      </rPr>
      <t>“</t>
    </r>
    <r>
      <rPr>
        <sz val="10"/>
        <rFont val="標楷體"/>
        <family val="4"/>
        <charset val="136"/>
      </rPr>
      <t>在製品存放地</t>
    </r>
    <r>
      <rPr>
        <sz val="10"/>
        <rFont val="Calibri"/>
        <family val="2"/>
      </rPr>
      <t>”</t>
    </r>
    <r>
      <rPr>
        <sz val="10"/>
        <rFont val="標楷體"/>
        <family val="4"/>
        <charset val="136"/>
      </rPr>
      <t xml:space="preserve">發生誤使用、混入、混放以及污染。
</t>
    </r>
    <rPh sb="0" eb="2">
      <t>シヨウ</t>
    </rPh>
    <rPh sb="2" eb="4">
      <t>キンシ</t>
    </rPh>
    <rPh sb="4" eb="6">
      <t>ブッシツ</t>
    </rPh>
    <rPh sb="11" eb="13">
      <t>ブヒン</t>
    </rPh>
    <rPh sb="20" eb="22">
      <t>テナオ</t>
    </rPh>
    <rPh sb="23" eb="25">
      <t>コウテイ</t>
    </rPh>
    <phoneticPr fontId="3"/>
  </si>
  <si>
    <r>
      <rPr>
        <sz val="12"/>
        <rFont val="標楷體"/>
        <family val="4"/>
        <charset val="136"/>
      </rPr>
      <t>（以下）有使用含有禁止物質之工廠的話，填寫工廠名稱</t>
    </r>
    <r>
      <rPr>
        <sz val="12"/>
        <rFont val="Calibri"/>
        <family val="2"/>
      </rPr>
      <t>(</t>
    </r>
    <r>
      <rPr>
        <sz val="12"/>
        <rFont val="標楷體"/>
        <family val="4"/>
        <charset val="136"/>
      </rPr>
      <t>製造商名稱</t>
    </r>
    <r>
      <rPr>
        <sz val="12"/>
        <rFont val="Calibri"/>
        <family val="2"/>
      </rPr>
      <t xml:space="preserve">)
</t>
    </r>
    <rPh sb="1" eb="3">
      <t>イカ</t>
    </rPh>
    <rPh sb="4" eb="6">
      <t>キンシ</t>
    </rPh>
    <rPh sb="8" eb="10">
      <t>ガンユウ</t>
    </rPh>
    <rPh sb="10" eb="11">
      <t>ブツ</t>
    </rPh>
    <rPh sb="19" eb="21">
      <t>コウジョウ</t>
    </rPh>
    <rPh sb="27" eb="28">
      <t>メイ</t>
    </rPh>
    <phoneticPr fontId="3"/>
  </si>
  <si>
    <t xml:space="preserve">使用禁止物質的話，請記載目標物質與使用用途‧目的
</t>
    <rPh sb="0" eb="2">
      <t>キンシ</t>
    </rPh>
    <rPh sb="2" eb="4">
      <t>ブッシツ</t>
    </rPh>
    <rPh sb="4" eb="6">
      <t>シヨウ</t>
    </rPh>
    <rPh sb="7" eb="9">
      <t>バアイ</t>
    </rPh>
    <phoneticPr fontId="5"/>
  </si>
  <si>
    <r>
      <t xml:space="preserve">全部工廠不使用禁止物質
</t>
    </r>
    <r>
      <rPr>
        <sz val="12"/>
        <rFont val="Calibri"/>
        <family val="2"/>
      </rPr>
      <t>No HSF used in manufacturers</t>
    </r>
    <r>
      <rPr>
        <sz val="12"/>
        <rFont val="標楷體"/>
        <family val="4"/>
        <charset val="136"/>
      </rPr>
      <t xml:space="preserve"> </t>
    </r>
    <rPh sb="0" eb="1">
      <t>スベ</t>
    </rPh>
    <rPh sb="3" eb="5">
      <t>コウジョウ</t>
    </rPh>
    <rPh sb="6" eb="8">
      <t>キンシ</t>
    </rPh>
    <rPh sb="8" eb="10">
      <t>ブッシツフシヨウ</t>
    </rPh>
    <phoneticPr fontId="2"/>
  </si>
  <si>
    <r>
      <t xml:space="preserve">一部份工廠使用禁止物質
</t>
    </r>
    <r>
      <rPr>
        <sz val="12"/>
        <rFont val="Calibri"/>
        <family val="2"/>
      </rPr>
      <t>HSF used in manufacturers</t>
    </r>
    <rPh sb="0" eb="2">
      <t>イチブ</t>
    </rPh>
    <rPh sb="3" eb="5">
      <t>コウジョウ</t>
    </rPh>
    <rPh sb="6" eb="8">
      <t>キンシ</t>
    </rPh>
    <rPh sb="8" eb="10">
      <t>ブッシツシヨウ</t>
    </rPh>
    <phoneticPr fontId="2"/>
  </si>
  <si>
    <r>
      <rPr>
        <sz val="12"/>
        <rFont val="標楷體"/>
        <family val="4"/>
        <charset val="136"/>
      </rPr>
      <t xml:space="preserve">未經證實的
</t>
    </r>
    <r>
      <rPr>
        <sz val="12"/>
        <rFont val="Calibri"/>
        <family val="2"/>
      </rPr>
      <t>Non-confirmed</t>
    </r>
    <rPh sb="0" eb="3">
      <t>ミカクニン</t>
    </rPh>
    <phoneticPr fontId="2"/>
  </si>
  <si>
    <t xml:space="preserve">含有禁止物質之混流生產
</t>
    <rPh sb="0" eb="2">
      <t>キンシ</t>
    </rPh>
    <rPh sb="2" eb="4">
      <t>ブッシツ</t>
    </rPh>
    <rPh sb="4" eb="6">
      <t>ガンユウ</t>
    </rPh>
    <rPh sb="6" eb="8">
      <t>コンリュウ</t>
    </rPh>
    <rPh sb="8" eb="10">
      <t>セイサン</t>
    </rPh>
    <phoneticPr fontId="3"/>
  </si>
  <si>
    <r>
      <t>XRF</t>
    </r>
    <r>
      <rPr>
        <sz val="12"/>
        <rFont val="標楷體"/>
        <family val="4"/>
        <charset val="136"/>
      </rPr>
      <t>擁有確認</t>
    </r>
    <r>
      <rPr>
        <sz val="12"/>
        <rFont val="Calibri"/>
        <family val="2"/>
      </rPr>
      <t xml:space="preserve"> 
XRF </t>
    </r>
    <rPh sb="3" eb="5">
      <t>ホユウ</t>
    </rPh>
    <rPh sb="5" eb="7">
      <t>カクニン</t>
    </rPh>
    <phoneticPr fontId="3"/>
  </si>
  <si>
    <r>
      <t>ICP</t>
    </r>
    <r>
      <rPr>
        <sz val="12"/>
        <rFont val="標楷體"/>
        <family val="4"/>
        <charset val="136"/>
      </rPr>
      <t>擁有確認</t>
    </r>
    <r>
      <rPr>
        <sz val="12"/>
        <rFont val="Calibri"/>
        <family val="2"/>
      </rPr>
      <t xml:space="preserve"> 
ICP</t>
    </r>
    <rPh sb="3" eb="5">
      <t>ホユウ</t>
    </rPh>
    <rPh sb="5" eb="7">
      <t>カクニン</t>
    </rPh>
    <phoneticPr fontId="3"/>
  </si>
  <si>
    <t>【確認項目】</t>
    <rPh sb="1" eb="3">
      <t>カクニン</t>
    </rPh>
    <rPh sb="3" eb="5">
      <t>コウモク</t>
    </rPh>
    <phoneticPr fontId="3"/>
  </si>
  <si>
    <r>
      <rPr>
        <sz val="12"/>
        <rFont val="標楷體"/>
        <family val="4"/>
        <charset val="136"/>
      </rPr>
      <t>擁有可測量禁止物質的</t>
    </r>
    <r>
      <rPr>
        <sz val="12"/>
        <rFont val="Calibri"/>
        <family val="2"/>
      </rPr>
      <t xml:space="preserve">XRF      </t>
    </r>
    <r>
      <rPr>
        <sz val="12"/>
        <rFont val="Calibri"/>
        <family val="2"/>
      </rPr>
      <t xml:space="preserve">
XRF
</t>
    </r>
    <r>
      <rPr>
        <sz val="12"/>
        <rFont val="標楷體"/>
        <family val="4"/>
        <charset val="136"/>
      </rPr>
      <t>（廠牌</t>
    </r>
    <r>
      <rPr>
        <sz val="12"/>
        <rFont val="Calibri"/>
        <family val="2"/>
      </rPr>
      <t>Brand</t>
    </r>
    <r>
      <rPr>
        <sz val="12"/>
        <rFont val="標楷體"/>
        <family val="4"/>
        <charset val="136"/>
      </rPr>
      <t>：</t>
    </r>
    <r>
      <rPr>
        <sz val="12"/>
        <rFont val="Calibri"/>
        <family val="2"/>
      </rPr>
      <t xml:space="preserve">                                    </t>
    </r>
    <r>
      <rPr>
        <sz val="12"/>
        <rFont val="標楷體"/>
        <family val="4"/>
        <charset val="136"/>
      </rPr>
      <t>型號</t>
    </r>
    <r>
      <rPr>
        <sz val="12"/>
        <rFont val="Calibri"/>
        <family val="2"/>
      </rPr>
      <t>Type</t>
    </r>
    <r>
      <rPr>
        <sz val="12"/>
        <rFont val="標楷體"/>
        <family val="4"/>
        <charset val="136"/>
      </rPr>
      <t>：</t>
    </r>
    <r>
      <rPr>
        <sz val="12"/>
        <rFont val="Calibri"/>
        <family val="2"/>
      </rPr>
      <t xml:space="preserve">                      </t>
    </r>
    <r>
      <rPr>
        <sz val="12"/>
        <rFont val="標楷體"/>
        <family val="4"/>
        <charset val="136"/>
      </rPr>
      <t>）</t>
    </r>
    <r>
      <rPr>
        <sz val="12"/>
        <rFont val="Calibri"/>
        <family val="2"/>
      </rPr>
      <t xml:space="preserve">          </t>
    </r>
    <rPh sb="0" eb="2">
      <t>キンシ</t>
    </rPh>
    <rPh sb="2" eb="4">
      <t>ブッシツ</t>
    </rPh>
    <rPh sb="4" eb="6">
      <t>ソクテイ</t>
    </rPh>
    <rPh sb="6" eb="8">
      <t>カノウホユウ</t>
    </rPh>
    <phoneticPr fontId="2"/>
  </si>
  <si>
    <r>
      <rPr>
        <sz val="12"/>
        <rFont val="標楷體"/>
        <family val="4"/>
        <charset val="136"/>
      </rPr>
      <t>擁有</t>
    </r>
    <r>
      <rPr>
        <sz val="12"/>
        <rFont val="Calibri"/>
        <family val="2"/>
      </rPr>
      <t xml:space="preserve">ICP                                      </t>
    </r>
    <r>
      <rPr>
        <sz val="12"/>
        <rFont val="Calibri"/>
        <family val="2"/>
      </rPr>
      <t xml:space="preserve">
ICP
</t>
    </r>
    <r>
      <rPr>
        <sz val="12"/>
        <rFont val="標楷體"/>
        <family val="4"/>
        <charset val="136"/>
      </rPr>
      <t>（廠牌</t>
    </r>
    <r>
      <rPr>
        <sz val="12"/>
        <rFont val="Calibri"/>
        <family val="2"/>
      </rPr>
      <t>Brand</t>
    </r>
    <r>
      <rPr>
        <sz val="12"/>
        <rFont val="標楷體"/>
        <family val="4"/>
        <charset val="136"/>
      </rPr>
      <t>：</t>
    </r>
    <r>
      <rPr>
        <sz val="12"/>
        <rFont val="Calibri"/>
        <family val="2"/>
      </rPr>
      <t xml:space="preserve">                                    </t>
    </r>
    <r>
      <rPr>
        <sz val="12"/>
        <rFont val="標楷體"/>
        <family val="4"/>
        <charset val="136"/>
      </rPr>
      <t>型號</t>
    </r>
    <r>
      <rPr>
        <sz val="12"/>
        <rFont val="Calibri"/>
        <family val="2"/>
      </rPr>
      <t>Type</t>
    </r>
    <r>
      <rPr>
        <sz val="12"/>
        <rFont val="標楷體"/>
        <family val="4"/>
        <charset val="136"/>
      </rPr>
      <t>：</t>
    </r>
    <r>
      <rPr>
        <sz val="12"/>
        <rFont val="Calibri"/>
        <family val="2"/>
      </rPr>
      <t xml:space="preserve">                      </t>
    </r>
    <r>
      <rPr>
        <sz val="12"/>
        <rFont val="標楷體"/>
        <family val="4"/>
        <charset val="136"/>
      </rPr>
      <t>）</t>
    </r>
    <r>
      <rPr>
        <sz val="12"/>
        <rFont val="Calibri"/>
        <family val="2"/>
      </rPr>
      <t xml:space="preserve">          </t>
    </r>
    <rPh sb="0" eb="5">
      <t>ホユウ</t>
    </rPh>
    <phoneticPr fontId="2"/>
  </si>
  <si>
    <t>回答</t>
    <rPh sb="0" eb="2">
      <t>カイトウ</t>
    </rPh>
    <phoneticPr fontId="5"/>
  </si>
  <si>
    <r>
      <t>判定</t>
    </r>
    <r>
      <rPr>
        <b/>
        <sz val="16"/>
        <rFont val="Calibri"/>
        <family val="2"/>
      </rPr>
      <t>Judgement</t>
    </r>
    <r>
      <rPr>
        <b/>
        <sz val="16"/>
        <rFont val="標楷體"/>
        <family val="4"/>
        <charset val="136"/>
      </rPr>
      <t>：</t>
    </r>
    <rPh sb="0" eb="2">
      <t>ハンテイ</t>
    </rPh>
    <phoneticPr fontId="3"/>
  </si>
  <si>
    <r>
      <rPr>
        <sz val="12"/>
        <rFont val="標楷體"/>
        <family val="4"/>
        <charset val="136"/>
      </rPr>
      <t>表單版本：</t>
    </r>
    <r>
      <rPr>
        <sz val="12"/>
        <rFont val="Calibri"/>
        <family val="2"/>
      </rPr>
      <t>1.1</t>
    </r>
    <phoneticPr fontId="15" type="noConversion"/>
  </si>
  <si>
    <r>
      <t xml:space="preserve">
評價結果
</t>
    </r>
    <r>
      <rPr>
        <sz val="12"/>
        <rFont val="Calibri"/>
        <family val="2"/>
      </rPr>
      <t xml:space="preserve"> Result</t>
    </r>
    <rPh sb="0" eb="2">
      <t>ヒョウカ</t>
    </rPh>
    <rPh sb="2" eb="4">
      <t>ケッカ</t>
    </rPh>
    <phoneticPr fontId="9" type="noConversion"/>
  </si>
  <si>
    <r>
      <t xml:space="preserve">評價項目
</t>
    </r>
    <r>
      <rPr>
        <b/>
        <sz val="12"/>
        <rFont val="Calibri"/>
        <family val="2"/>
      </rPr>
      <t>Item</t>
    </r>
    <rPh sb="0" eb="2">
      <t>ヒョウカ</t>
    </rPh>
    <rPh sb="2" eb="4">
      <t>コウモク</t>
    </rPh>
    <phoneticPr fontId="3"/>
  </si>
  <si>
    <r>
      <t xml:space="preserve">目標項目
</t>
    </r>
    <r>
      <rPr>
        <b/>
        <sz val="12"/>
        <rFont val="Calibri"/>
        <family val="2"/>
      </rPr>
      <t>Target Item</t>
    </r>
    <rPh sb="0" eb="2">
      <t>タイショウ</t>
    </rPh>
    <rPh sb="2" eb="4">
      <t>コウモク</t>
    </rPh>
    <phoneticPr fontId="5"/>
  </si>
  <si>
    <r>
      <rPr>
        <sz val="10"/>
        <rFont val="Calibri"/>
        <family val="2"/>
      </rPr>
      <t>Result</t>
    </r>
    <r>
      <rPr>
        <sz val="10"/>
        <rFont val="標楷體"/>
        <family val="4"/>
        <charset val="136"/>
      </rPr>
      <t xml:space="preserve">
審核結果</t>
    </r>
    <rPh sb="0" eb="2">
      <t>ジコ</t>
    </rPh>
    <rPh sb="2" eb="4">
      <t>カンサケッカ</t>
    </rPh>
    <phoneticPr fontId="3"/>
  </si>
  <si>
    <r>
      <t xml:space="preserve">5. Performance (State of Implementation) Evaluation and Improvement
</t>
    </r>
    <r>
      <rPr>
        <sz val="10"/>
        <rFont val="標楷體"/>
        <family val="4"/>
        <charset val="136"/>
      </rPr>
      <t>執行情況（實施狀況）的評估及改善</t>
    </r>
    <phoneticPr fontId="3"/>
  </si>
  <si>
    <r>
      <t xml:space="preserve">5. </t>
    </r>
    <r>
      <rPr>
        <sz val="12"/>
        <color indexed="8"/>
        <rFont val="標楷體"/>
        <family val="4"/>
        <charset val="136"/>
      </rPr>
      <t>執行情況</t>
    </r>
    <r>
      <rPr>
        <sz val="12"/>
        <color indexed="8"/>
        <rFont val="Calibri"/>
        <family val="2"/>
      </rPr>
      <t xml:space="preserve"> Performance  Evaluation and Improvement</t>
    </r>
    <phoneticPr fontId="5"/>
  </si>
</sst>
</file>

<file path=xl/styles.xml><?xml version="1.0" encoding="utf-8"?>
<styleSheet xmlns="http://schemas.openxmlformats.org/spreadsheetml/2006/main">
  <numFmts count="4">
    <numFmt numFmtId="176" formatCode="0.0_ "/>
    <numFmt numFmtId="177" formatCode="[$-411]yyes"/>
    <numFmt numFmtId="178" formatCode="0.0_);[Red]\(0.0\)"/>
    <numFmt numFmtId="179" formatCode="0_ "/>
  </numFmts>
  <fonts count="30">
    <font>
      <sz val="11"/>
      <color indexed="8"/>
      <name val="ＭＳ Ｐゴシック"/>
      <family val="3"/>
      <charset val="128"/>
    </font>
    <font>
      <sz val="7"/>
      <name val="ＭＳ Ｐゴシック"/>
      <family val="3"/>
      <charset val="128"/>
    </font>
    <font>
      <b/>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b/>
      <sz val="20"/>
      <name val="標楷體"/>
      <family val="4"/>
      <charset val="136"/>
    </font>
    <font>
      <sz val="9"/>
      <name val="宋体"/>
      <family val="3"/>
      <charset val="136"/>
    </font>
    <font>
      <b/>
      <sz val="20"/>
      <name val="Calibri"/>
      <family val="2"/>
    </font>
    <font>
      <sz val="11"/>
      <name val="Calibri"/>
      <family val="2"/>
    </font>
    <font>
      <sz val="12"/>
      <name val="Calibri"/>
      <family val="2"/>
    </font>
    <font>
      <sz val="12"/>
      <name val="標楷體"/>
      <family val="4"/>
      <charset val="136"/>
    </font>
    <font>
      <sz val="10"/>
      <name val="Calibri"/>
      <family val="2"/>
    </font>
    <font>
      <sz val="9"/>
      <name val="細明體"/>
      <family val="3"/>
      <charset val="136"/>
    </font>
    <font>
      <sz val="11"/>
      <color indexed="8"/>
      <name val="Calibri"/>
      <family val="2"/>
    </font>
    <font>
      <b/>
      <sz val="16"/>
      <name val="標楷體"/>
      <family val="4"/>
      <charset val="136"/>
    </font>
    <font>
      <b/>
      <sz val="16"/>
      <name val="Calibri"/>
      <family val="2"/>
    </font>
    <font>
      <sz val="14"/>
      <name val="Calibri"/>
      <family val="2"/>
    </font>
    <font>
      <sz val="12"/>
      <color indexed="8"/>
      <name val="Calibri"/>
      <family val="2"/>
    </font>
    <font>
      <sz val="12"/>
      <color indexed="8"/>
      <name val="標楷體"/>
      <family val="4"/>
      <charset val="136"/>
    </font>
    <font>
      <b/>
      <sz val="12"/>
      <color indexed="8"/>
      <name val="Calibri"/>
      <family val="2"/>
    </font>
    <font>
      <b/>
      <sz val="12"/>
      <color indexed="8"/>
      <name val="標楷體"/>
      <family val="4"/>
      <charset val="136"/>
    </font>
    <font>
      <b/>
      <sz val="12"/>
      <name val="Calibri"/>
      <family val="2"/>
    </font>
    <font>
      <b/>
      <sz val="12"/>
      <name val="標楷體"/>
      <family val="4"/>
      <charset val="136"/>
    </font>
    <font>
      <sz val="8"/>
      <name val="Calibri"/>
      <family val="2"/>
    </font>
    <font>
      <sz val="10"/>
      <name val="標楷體"/>
      <family val="4"/>
      <charset val="136"/>
    </font>
    <font>
      <sz val="10"/>
      <color indexed="8"/>
      <name val="標楷體"/>
      <family val="4"/>
      <charset val="136"/>
    </font>
    <font>
      <sz val="10"/>
      <color indexed="8"/>
      <name val="Calibri"/>
      <family val="2"/>
    </font>
  </fonts>
  <fills count="3">
    <fill>
      <patternFill patternType="none"/>
    </fill>
    <fill>
      <patternFill patternType="gray125"/>
    </fill>
    <fill>
      <patternFill patternType="solid">
        <fgColor theme="0" tint="-4.9989318521683403E-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right/>
      <top style="dashed">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9" fontId="6" fillId="0" borderId="0" applyFont="0" applyFill="0" applyBorder="0" applyAlignment="0" applyProtection="0">
      <alignment vertical="center"/>
    </xf>
    <xf numFmtId="0" fontId="1" fillId="0" borderId="0" applyNumberFormat="0" applyFill="0" applyBorder="0" applyAlignment="0" applyProtection="0">
      <alignment vertical="top"/>
    </xf>
    <xf numFmtId="0" fontId="4" fillId="0" borderId="0"/>
  </cellStyleXfs>
  <cellXfs count="372">
    <xf numFmtId="0" fontId="0" fillId="0" borderId="0" xfId="0">
      <alignment vertical="center"/>
    </xf>
    <xf numFmtId="0" fontId="11" fillId="0" borderId="0" xfId="0" applyFont="1" applyFill="1">
      <alignment vertical="center"/>
    </xf>
    <xf numFmtId="0" fontId="16" fillId="0" borderId="0" xfId="0" applyFont="1" applyFill="1">
      <alignment vertical="center"/>
    </xf>
    <xf numFmtId="0" fontId="26" fillId="0" borderId="0" xfId="0" applyFont="1" applyFill="1" applyBorder="1" applyAlignment="1">
      <alignment vertical="top"/>
    </xf>
    <xf numFmtId="0" fontId="16" fillId="0" borderId="0" xfId="0" applyFont="1" applyFill="1" applyAlignment="1">
      <alignment vertical="center" wrapText="1"/>
    </xf>
    <xf numFmtId="0" fontId="18" fillId="0" borderId="0" xfId="0" applyNumberFormat="1" applyFont="1" applyFill="1" applyBorder="1" applyAlignment="1" applyProtection="1">
      <alignment horizontal="center" vertical="center" textRotation="255" wrapText="1"/>
    </xf>
    <xf numFmtId="0" fontId="11" fillId="0" borderId="0" xfId="3"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wrapText="1"/>
    </xf>
    <xf numFmtId="0" fontId="16" fillId="0" borderId="0" xfId="0" applyFont="1" applyFill="1" applyBorder="1" applyAlignment="1">
      <alignment vertical="center"/>
    </xf>
    <xf numFmtId="0" fontId="16" fillId="0" borderId="0" xfId="0" applyFont="1" applyFill="1" applyBorder="1">
      <alignment vertical="center"/>
    </xf>
    <xf numFmtId="0" fontId="19" fillId="0" borderId="0" xfId="0" applyFont="1" applyFill="1">
      <alignment vertical="center"/>
    </xf>
    <xf numFmtId="0" fontId="11" fillId="0" borderId="9" xfId="0" applyFont="1" applyFill="1" applyBorder="1" applyAlignment="1">
      <alignment vertical="center"/>
    </xf>
    <xf numFmtId="0" fontId="16" fillId="0" borderId="9" xfId="0" applyFont="1" applyFill="1" applyBorder="1">
      <alignment vertical="center"/>
    </xf>
    <xf numFmtId="0" fontId="11" fillId="0" borderId="0" xfId="0" applyFont="1" applyFill="1" applyBorder="1" applyAlignment="1">
      <alignment vertical="center"/>
    </xf>
    <xf numFmtId="0" fontId="20" fillId="0" borderId="0" xfId="0" applyFont="1" applyFill="1">
      <alignment vertical="center"/>
    </xf>
    <xf numFmtId="0" fontId="12" fillId="0" borderId="0" xfId="0" applyFont="1" applyFill="1">
      <alignment vertical="center"/>
    </xf>
    <xf numFmtId="176" fontId="12" fillId="0" borderId="1" xfId="0"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horizontal="right" vertical="center" wrapText="1"/>
    </xf>
    <xf numFmtId="0" fontId="12" fillId="0" borderId="41" xfId="0" applyNumberFormat="1" applyFont="1" applyFill="1" applyBorder="1" applyAlignment="1" applyProtection="1">
      <alignment horizontal="right" vertical="center"/>
    </xf>
    <xf numFmtId="0" fontId="12" fillId="0" borderId="48" xfId="3" applyNumberFormat="1" applyFont="1" applyFill="1" applyBorder="1" applyAlignment="1" applyProtection="1">
      <alignment horizontal="center" vertical="center" wrapText="1"/>
    </xf>
    <xf numFmtId="0" fontId="12" fillId="0" borderId="0" xfId="0" applyFont="1" applyFill="1" applyBorder="1" applyAlignment="1"/>
    <xf numFmtId="0" fontId="12" fillId="0" borderId="44" xfId="0" applyFont="1" applyFill="1" applyBorder="1" applyAlignment="1" applyProtection="1">
      <protection locked="0"/>
    </xf>
    <xf numFmtId="0" fontId="12" fillId="0" borderId="0" xfId="0" applyFont="1" applyFill="1" applyBorder="1" applyAlignment="1">
      <alignment vertical="center"/>
    </xf>
    <xf numFmtId="0" fontId="12" fillId="0" borderId="20" xfId="0" applyFont="1" applyFill="1" applyBorder="1" applyAlignment="1" applyProtection="1">
      <protection locked="0"/>
    </xf>
    <xf numFmtId="0" fontId="12" fillId="0" borderId="0" xfId="0" applyFont="1" applyFill="1" applyBorder="1">
      <alignment vertical="center"/>
    </xf>
    <xf numFmtId="0" fontId="12" fillId="0" borderId="46" xfId="0" applyFont="1" applyFill="1" applyBorder="1" applyAlignment="1" applyProtection="1">
      <protection locked="0"/>
    </xf>
    <xf numFmtId="0" fontId="12" fillId="0" borderId="49"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20" fillId="0" borderId="0" xfId="0" applyFont="1" applyFill="1" applyAlignment="1">
      <alignment horizontal="center" vertical="center"/>
    </xf>
    <xf numFmtId="0" fontId="20" fillId="0" borderId="41" xfId="0" applyFont="1" applyFill="1" applyBorder="1" applyAlignment="1">
      <alignment horizontal="center" vertical="center"/>
    </xf>
    <xf numFmtId="0" fontId="20" fillId="0" borderId="1" xfId="0" applyFont="1" applyFill="1" applyBorder="1" applyAlignment="1">
      <alignment horizontal="center" vertical="center"/>
    </xf>
    <xf numFmtId="178" fontId="20" fillId="0" borderId="1" xfId="1" applyNumberFormat="1" applyFont="1" applyFill="1" applyBorder="1" applyAlignment="1">
      <alignment horizontal="center" vertical="center"/>
    </xf>
    <xf numFmtId="0" fontId="12" fillId="0" borderId="0" xfId="0" applyFont="1" applyFill="1" applyAlignment="1">
      <alignment horizontal="center" vertical="center"/>
    </xf>
    <xf numFmtId="178" fontId="20" fillId="0" borderId="0" xfId="0" applyNumberFormat="1" applyFont="1" applyFill="1" applyAlignment="1">
      <alignment horizontal="center" vertical="center"/>
    </xf>
    <xf numFmtId="0" fontId="20" fillId="0" borderId="0" xfId="0" applyFont="1" applyFill="1" applyBorder="1" applyAlignment="1">
      <alignment horizontal="center" vertical="center"/>
    </xf>
    <xf numFmtId="0" fontId="20" fillId="0" borderId="1" xfId="0" quotePrefix="1" applyFont="1" applyFill="1" applyBorder="1" applyAlignment="1">
      <alignment horizontal="center" vertical="center"/>
    </xf>
    <xf numFmtId="0" fontId="12" fillId="0" borderId="1" xfId="0" applyFont="1" applyFill="1" applyBorder="1" applyAlignment="1">
      <alignment horizontal="center" vertical="center"/>
    </xf>
    <xf numFmtId="0" fontId="20" fillId="0" borderId="11" xfId="0" quotePrefix="1" applyFont="1" applyFill="1" applyBorder="1" applyAlignment="1">
      <alignment horizontal="center" vertical="center"/>
    </xf>
    <xf numFmtId="0" fontId="20" fillId="0" borderId="11" xfId="0" applyFont="1" applyFill="1" applyBorder="1" applyAlignment="1">
      <alignment horizontal="center" vertical="center"/>
    </xf>
    <xf numFmtId="0" fontId="20" fillId="0" borderId="1" xfId="0" applyFont="1" applyFill="1" applyBorder="1" applyAlignment="1">
      <alignment horizontal="center" vertical="center" textRotation="255"/>
    </xf>
    <xf numFmtId="178" fontId="20"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20" fillId="0" borderId="0" xfId="0" quotePrefix="1" applyFont="1" applyFill="1" applyAlignment="1">
      <alignment horizontal="center" vertical="center"/>
    </xf>
    <xf numFmtId="0" fontId="20" fillId="0" borderId="10"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1" xfId="0" applyFont="1" applyFill="1" applyBorder="1" applyAlignment="1">
      <alignment horizontal="center" vertical="center"/>
    </xf>
    <xf numFmtId="0" fontId="24" fillId="2" borderId="24" xfId="0" applyNumberFormat="1" applyFont="1" applyFill="1" applyBorder="1" applyAlignment="1" applyProtection="1">
      <alignment horizontal="center" vertical="center" wrapText="1"/>
    </xf>
    <xf numFmtId="0" fontId="24" fillId="2" borderId="24" xfId="0" applyNumberFormat="1" applyFont="1" applyFill="1" applyBorder="1" applyAlignment="1" applyProtection="1">
      <alignment horizontal="center" vertical="center"/>
    </xf>
    <xf numFmtId="0" fontId="12" fillId="0" borderId="24" xfId="0" applyNumberFormat="1" applyFont="1" applyFill="1" applyBorder="1" applyAlignment="1" applyProtection="1">
      <alignment horizontal="center" vertical="center" wrapText="1"/>
    </xf>
    <xf numFmtId="0" fontId="20" fillId="0" borderId="23" xfId="0" applyFont="1" applyFill="1" applyBorder="1" applyAlignment="1">
      <alignment horizontal="center" vertical="center"/>
    </xf>
    <xf numFmtId="0" fontId="12" fillId="0" borderId="19"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xf>
    <xf numFmtId="0" fontId="20" fillId="0" borderId="4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2" xfId="0" applyFont="1" applyFill="1" applyBorder="1" applyAlignment="1">
      <alignment horizontal="center" vertical="center"/>
    </xf>
    <xf numFmtId="0" fontId="12" fillId="0" borderId="65" xfId="0" applyNumberFormat="1" applyFont="1" applyFill="1" applyBorder="1" applyAlignment="1" applyProtection="1">
      <alignment horizontal="center" vertical="center" wrapText="1"/>
    </xf>
    <xf numFmtId="0" fontId="12" fillId="0" borderId="80" xfId="0" applyNumberFormat="1" applyFont="1" applyFill="1" applyBorder="1" applyAlignment="1" applyProtection="1">
      <alignment horizontal="center" vertical="center" wrapText="1"/>
    </xf>
    <xf numFmtId="0" fontId="20" fillId="0" borderId="81" xfId="0" applyFont="1" applyFill="1" applyBorder="1" applyAlignment="1">
      <alignment horizontal="center" vertical="center"/>
    </xf>
    <xf numFmtId="179" fontId="20" fillId="0" borderId="78" xfId="0" applyNumberFormat="1" applyFont="1" applyFill="1" applyBorder="1" applyAlignment="1">
      <alignment horizontal="center" vertical="center"/>
    </xf>
    <xf numFmtId="0" fontId="20" fillId="0" borderId="8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65" xfId="0" applyFont="1" applyFill="1" applyBorder="1" applyAlignment="1">
      <alignment horizontal="center" vertical="center"/>
    </xf>
    <xf numFmtId="0" fontId="12" fillId="0" borderId="60" xfId="0" applyNumberFormat="1" applyFont="1" applyFill="1" applyBorder="1" applyAlignment="1" applyProtection="1">
      <alignment horizontal="center" vertical="center" wrapText="1"/>
    </xf>
    <xf numFmtId="0" fontId="29" fillId="0" borderId="0" xfId="0" applyFont="1" applyFill="1">
      <alignment vertical="center"/>
    </xf>
    <xf numFmtId="0" fontId="14" fillId="2" borderId="10" xfId="2" applyFont="1" applyFill="1" applyBorder="1" applyAlignment="1" applyProtection="1">
      <alignment horizontal="center" vertical="center" wrapText="1"/>
    </xf>
    <xf numFmtId="0" fontId="14" fillId="2" borderId="78" xfId="2" applyFont="1" applyFill="1" applyBorder="1" applyAlignment="1" applyProtection="1">
      <alignment horizontal="center" vertical="center" wrapText="1"/>
    </xf>
    <xf numFmtId="0" fontId="14" fillId="2" borderId="43" xfId="2" applyFont="1" applyFill="1" applyBorder="1" applyAlignment="1" applyProtection="1">
      <alignment horizontal="center" vertical="center" wrapText="1"/>
    </xf>
    <xf numFmtId="56" fontId="14" fillId="0" borderId="4" xfId="2" applyNumberFormat="1" applyFont="1" applyFill="1" applyBorder="1" applyAlignment="1" applyProtection="1">
      <alignment horizontal="center" vertical="center"/>
    </xf>
    <xf numFmtId="177" fontId="14" fillId="0" borderId="4" xfId="2" applyNumberFormat="1" applyFont="1" applyFill="1" applyBorder="1" applyAlignment="1" applyProtection="1">
      <alignment horizontal="center" vertical="center" wrapText="1"/>
      <protection locked="0"/>
    </xf>
    <xf numFmtId="0" fontId="14" fillId="0" borderId="58" xfId="2" applyFont="1" applyFill="1" applyBorder="1" applyAlignment="1" applyProtection="1">
      <alignment horizontal="left" vertical="top" wrapText="1"/>
    </xf>
    <xf numFmtId="0" fontId="14" fillId="0" borderId="18" xfId="2" applyFont="1" applyFill="1" applyBorder="1" applyAlignment="1" applyProtection="1">
      <alignment horizontal="center" vertical="center"/>
    </xf>
    <xf numFmtId="177" fontId="14" fillId="0" borderId="18" xfId="2" applyNumberFormat="1" applyFont="1" applyFill="1" applyBorder="1" applyAlignment="1" applyProtection="1">
      <alignment horizontal="center" vertical="center" wrapText="1"/>
      <protection locked="0"/>
    </xf>
    <xf numFmtId="0" fontId="14" fillId="0" borderId="66" xfId="2" applyFont="1" applyFill="1" applyBorder="1" applyAlignment="1" applyProtection="1">
      <alignment horizontal="left" vertical="top" wrapText="1"/>
    </xf>
    <xf numFmtId="0" fontId="14" fillId="0" borderId="5" xfId="2" applyFont="1" applyFill="1" applyBorder="1" applyAlignment="1" applyProtection="1">
      <alignment horizontal="center" vertical="center"/>
    </xf>
    <xf numFmtId="0" fontId="14" fillId="0" borderId="3" xfId="2" applyFont="1" applyFill="1" applyBorder="1" applyAlignment="1">
      <alignment horizontal="center" vertical="center"/>
    </xf>
    <xf numFmtId="0" fontId="14" fillId="0" borderId="35" xfId="2" applyFont="1" applyFill="1" applyBorder="1" applyAlignment="1" applyProtection="1">
      <alignment horizontal="left" vertical="top" wrapText="1"/>
    </xf>
    <xf numFmtId="0" fontId="14" fillId="0" borderId="11" xfId="2" applyFont="1" applyFill="1" applyBorder="1" applyAlignment="1" applyProtection="1">
      <alignment horizontal="center" vertical="center"/>
    </xf>
    <xf numFmtId="0" fontId="14" fillId="0" borderId="11" xfId="2" applyFont="1" applyFill="1" applyBorder="1" applyAlignment="1" applyProtection="1">
      <alignment horizontal="left" vertical="top" wrapText="1"/>
    </xf>
    <xf numFmtId="177" fontId="14" fillId="0" borderId="11" xfId="2" applyNumberFormat="1" applyFont="1" applyFill="1" applyBorder="1" applyAlignment="1" applyProtection="1">
      <alignment horizontal="center" vertical="center" wrapText="1"/>
      <protection locked="0"/>
    </xf>
    <xf numFmtId="0" fontId="14" fillId="0" borderId="51" xfId="2" applyFont="1" applyFill="1" applyBorder="1" applyAlignment="1" applyProtection="1">
      <alignment horizontal="left" vertical="top" wrapText="1"/>
    </xf>
    <xf numFmtId="0" fontId="14" fillId="0" borderId="18" xfId="2" applyFont="1" applyFill="1" applyBorder="1" applyAlignment="1" applyProtection="1">
      <alignment horizontal="left" vertical="top" wrapText="1"/>
    </xf>
    <xf numFmtId="0" fontId="14" fillId="0" borderId="56" xfId="2" applyFont="1" applyFill="1" applyBorder="1" applyAlignment="1" applyProtection="1">
      <alignment horizontal="left" vertical="top" wrapText="1"/>
    </xf>
    <xf numFmtId="0" fontId="14" fillId="0" borderId="6" xfId="2" applyFont="1" applyFill="1" applyBorder="1" applyAlignment="1" applyProtection="1">
      <alignment horizontal="center" vertical="center"/>
    </xf>
    <xf numFmtId="0" fontId="14" fillId="0" borderId="6" xfId="2" applyFont="1" applyFill="1" applyBorder="1" applyAlignment="1" applyProtection="1">
      <alignment horizontal="left" vertical="top" wrapText="1"/>
    </xf>
    <xf numFmtId="0" fontId="14" fillId="0" borderId="3" xfId="2" applyFont="1" applyFill="1" applyBorder="1" applyAlignment="1" applyProtection="1">
      <alignment horizontal="center" vertical="center"/>
    </xf>
    <xf numFmtId="177" fontId="14" fillId="0" borderId="15" xfId="2" applyNumberFormat="1" applyFont="1" applyFill="1" applyBorder="1" applyAlignment="1" applyProtection="1">
      <alignment horizontal="center" vertical="center" wrapText="1"/>
      <protection locked="0"/>
    </xf>
    <xf numFmtId="0" fontId="14" fillId="0" borderId="6" xfId="2" applyFont="1" applyFill="1" applyBorder="1" applyAlignment="1">
      <alignment horizontal="center" vertical="center"/>
    </xf>
    <xf numFmtId="0" fontId="14" fillId="0" borderId="5" xfId="2" applyFont="1" applyFill="1" applyBorder="1" applyAlignment="1">
      <alignment horizontal="center" vertical="center"/>
    </xf>
    <xf numFmtId="177" fontId="14" fillId="0" borderId="5" xfId="2" applyNumberFormat="1" applyFont="1" applyFill="1" applyBorder="1" applyAlignment="1" applyProtection="1">
      <alignment horizontal="center" vertical="center" wrapText="1"/>
      <protection locked="0"/>
    </xf>
    <xf numFmtId="0" fontId="14" fillId="0" borderId="66" xfId="2" applyFont="1" applyFill="1" applyBorder="1" applyAlignment="1" applyProtection="1">
      <alignment horizontal="left" vertical="top" wrapText="1"/>
      <protection locked="0"/>
    </xf>
    <xf numFmtId="0" fontId="14" fillId="0" borderId="18" xfId="2" applyFont="1" applyFill="1" applyBorder="1" applyAlignment="1">
      <alignment horizontal="center" vertical="center"/>
    </xf>
    <xf numFmtId="0" fontId="14" fillId="0" borderId="18" xfId="2" applyFont="1" applyFill="1" applyBorder="1" applyAlignment="1">
      <alignment horizontal="left" vertical="top" wrapText="1"/>
    </xf>
    <xf numFmtId="177" fontId="14" fillId="0" borderId="6" xfId="2" applyNumberFormat="1" applyFont="1" applyFill="1" applyBorder="1" applyAlignment="1" applyProtection="1">
      <alignment horizontal="center" vertical="center" wrapText="1"/>
      <protection locked="0"/>
    </xf>
    <xf numFmtId="0" fontId="14" fillId="0" borderId="11" xfId="2" applyFont="1" applyFill="1" applyBorder="1" applyAlignment="1">
      <alignment horizontal="center" vertical="center"/>
    </xf>
    <xf numFmtId="0" fontId="14" fillId="0" borderId="11" xfId="2" applyFont="1" applyFill="1" applyBorder="1" applyAlignment="1">
      <alignment horizontal="left" vertical="top" wrapText="1"/>
    </xf>
    <xf numFmtId="0" fontId="14" fillId="0" borderId="11" xfId="2" applyFont="1" applyFill="1" applyBorder="1" applyAlignment="1" applyProtection="1">
      <alignment horizontal="center" vertical="center" wrapText="1"/>
      <protection locked="0"/>
    </xf>
    <xf numFmtId="0" fontId="14" fillId="0" borderId="51" xfId="2" applyNumberFormat="1" applyFont="1" applyFill="1" applyBorder="1" applyAlignment="1" applyProtection="1">
      <alignment horizontal="left" vertical="top" wrapText="1"/>
    </xf>
    <xf numFmtId="0" fontId="14" fillId="0" borderId="18" xfId="2" applyFont="1" applyFill="1" applyBorder="1" applyAlignment="1" applyProtection="1">
      <alignment horizontal="center" vertical="center" wrapText="1"/>
      <protection locked="0"/>
    </xf>
    <xf numFmtId="0" fontId="14" fillId="0" borderId="66" xfId="2" applyNumberFormat="1" applyFont="1" applyFill="1" applyBorder="1" applyAlignment="1" applyProtection="1">
      <alignment horizontal="left" vertical="top" wrapText="1"/>
    </xf>
    <xf numFmtId="0" fontId="14" fillId="0" borderId="15" xfId="2" applyFont="1" applyFill="1" applyBorder="1" applyAlignment="1">
      <alignment horizontal="center" vertical="center"/>
    </xf>
    <xf numFmtId="0" fontId="14" fillId="0" borderId="15" xfId="2" applyFont="1" applyFill="1" applyBorder="1" applyAlignment="1">
      <alignment horizontal="left" vertical="top" wrapText="1"/>
    </xf>
    <xf numFmtId="0" fontId="14" fillId="0" borderId="15" xfId="2" applyFont="1" applyFill="1" applyBorder="1" applyAlignment="1" applyProtection="1">
      <alignment horizontal="center" vertical="center" wrapText="1"/>
      <protection locked="0"/>
    </xf>
    <xf numFmtId="0" fontId="14" fillId="0" borderId="59" xfId="2" applyFont="1" applyFill="1" applyBorder="1" applyAlignment="1" applyProtection="1">
      <alignment horizontal="left" vertical="top" wrapText="1"/>
    </xf>
    <xf numFmtId="0" fontId="14" fillId="0" borderId="4" xfId="2" applyFont="1" applyFill="1" applyBorder="1" applyAlignment="1">
      <alignment horizontal="center" vertical="center"/>
    </xf>
    <xf numFmtId="0" fontId="14" fillId="0" borderId="4" xfId="2" applyFont="1" applyFill="1" applyBorder="1" applyAlignment="1">
      <alignment horizontal="left" vertical="top" wrapText="1"/>
    </xf>
    <xf numFmtId="0" fontId="14" fillId="0" borderId="4" xfId="2" applyFont="1" applyFill="1" applyBorder="1" applyAlignment="1" applyProtection="1">
      <alignment horizontal="center" vertical="center" wrapText="1"/>
      <protection locked="0"/>
    </xf>
    <xf numFmtId="0" fontId="14" fillId="0" borderId="52" xfId="2" applyNumberFormat="1" applyFont="1" applyFill="1" applyBorder="1" applyAlignment="1" applyProtection="1">
      <alignment horizontal="left" vertical="top" wrapText="1"/>
    </xf>
    <xf numFmtId="0" fontId="14" fillId="0" borderId="5" xfId="2" applyFont="1" applyFill="1" applyBorder="1" applyAlignment="1" applyProtection="1">
      <alignment horizontal="center" vertical="center" wrapText="1"/>
      <protection locked="0"/>
    </xf>
    <xf numFmtId="0" fontId="14" fillId="0" borderId="16" xfId="2" applyFont="1" applyFill="1" applyBorder="1" applyAlignment="1" applyProtection="1">
      <alignment horizontal="center" vertical="center" wrapText="1"/>
      <protection locked="0"/>
    </xf>
    <xf numFmtId="0" fontId="14" fillId="0" borderId="0" xfId="0" applyFont="1" applyFill="1">
      <alignment vertical="center"/>
    </xf>
    <xf numFmtId="0" fontId="14" fillId="0" borderId="5" xfId="2" applyFont="1" applyFill="1" applyBorder="1" applyAlignment="1" applyProtection="1">
      <alignment horizontal="left" vertical="top" wrapText="1"/>
    </xf>
    <xf numFmtId="0" fontId="14" fillId="0" borderId="58" xfId="2" applyNumberFormat="1" applyFont="1" applyFill="1" applyBorder="1" applyAlignment="1" applyProtection="1">
      <alignment horizontal="left" vertical="top" wrapText="1"/>
    </xf>
    <xf numFmtId="0" fontId="14" fillId="0" borderId="7" xfId="2" applyFont="1" applyFill="1" applyBorder="1" applyAlignment="1" applyProtection="1">
      <alignment horizontal="left" vertical="top" wrapText="1"/>
    </xf>
    <xf numFmtId="0" fontId="14" fillId="0" borderId="13" xfId="2" applyFont="1" applyFill="1" applyBorder="1" applyAlignment="1" applyProtection="1">
      <alignment horizontal="center" vertical="center" wrapText="1"/>
      <protection locked="0"/>
    </xf>
    <xf numFmtId="0" fontId="14" fillId="0" borderId="37" xfId="2" applyFont="1" applyFill="1" applyBorder="1" applyAlignment="1">
      <alignment horizontal="left" vertical="top" wrapText="1"/>
    </xf>
    <xf numFmtId="0" fontId="14" fillId="0" borderId="18" xfId="0" applyFont="1" applyFill="1" applyBorder="1" applyAlignment="1">
      <alignment horizontal="center" vertical="center"/>
    </xf>
    <xf numFmtId="0" fontId="29" fillId="0" borderId="56" xfId="0" applyFont="1" applyFill="1" applyBorder="1" applyAlignment="1" applyProtection="1">
      <alignment horizontal="left" vertical="top" wrapText="1"/>
    </xf>
    <xf numFmtId="0" fontId="14" fillId="0" borderId="11" xfId="0" applyFont="1" applyFill="1" applyBorder="1" applyAlignment="1">
      <alignment horizontal="center" vertical="center"/>
    </xf>
    <xf numFmtId="0" fontId="14" fillId="0" borderId="51" xfId="0" applyFont="1" applyFill="1" applyBorder="1" applyAlignment="1" applyProtection="1">
      <alignment horizontal="left" vertical="top" wrapText="1"/>
    </xf>
    <xf numFmtId="0" fontId="14" fillId="0" borderId="66" xfId="0" applyFont="1" applyFill="1" applyBorder="1" applyAlignment="1" applyProtection="1">
      <alignment horizontal="left" vertical="top" wrapText="1"/>
    </xf>
    <xf numFmtId="0" fontId="14" fillId="0" borderId="6" xfId="2" applyFont="1" applyFill="1" applyBorder="1" applyAlignment="1" applyProtection="1">
      <alignment horizontal="center" vertical="center" wrapText="1"/>
      <protection locked="0"/>
    </xf>
    <xf numFmtId="0" fontId="29" fillId="0" borderId="6" xfId="2" applyFont="1" applyFill="1" applyBorder="1" applyAlignment="1">
      <alignment horizontal="left" vertical="top" wrapText="1"/>
    </xf>
    <xf numFmtId="0" fontId="29" fillId="0" borderId="4" xfId="2" applyFont="1" applyFill="1" applyBorder="1" applyAlignment="1">
      <alignment horizontal="left" vertical="top" wrapText="1"/>
    </xf>
    <xf numFmtId="0" fontId="29" fillId="0" borderId="18" xfId="2" applyFont="1" applyFill="1" applyBorder="1" applyAlignment="1">
      <alignment horizontal="left" vertical="top" wrapText="1"/>
    </xf>
    <xf numFmtId="0" fontId="29" fillId="0" borderId="5" xfId="2" applyFont="1" applyFill="1" applyBorder="1" applyAlignment="1">
      <alignment horizontal="left" vertical="top" wrapText="1"/>
    </xf>
    <xf numFmtId="0" fontId="14" fillId="0" borderId="67" xfId="2" applyFont="1" applyFill="1" applyBorder="1" applyAlignment="1">
      <alignment horizontal="center" vertical="center"/>
    </xf>
    <xf numFmtId="0" fontId="29" fillId="0" borderId="67" xfId="2" applyFont="1" applyFill="1" applyBorder="1" applyAlignment="1">
      <alignment horizontal="left" vertical="top" wrapText="1"/>
    </xf>
    <xf numFmtId="177" fontId="14" fillId="0" borderId="61" xfId="2" applyNumberFormat="1" applyFont="1" applyFill="1" applyBorder="1" applyAlignment="1" applyProtection="1">
      <alignment horizontal="center" vertical="center" wrapText="1"/>
      <protection locked="0"/>
    </xf>
    <xf numFmtId="0" fontId="14" fillId="0" borderId="62" xfId="2" applyFont="1" applyFill="1" applyBorder="1" applyAlignment="1" applyProtection="1">
      <alignment horizontal="left" vertical="top" wrapText="1"/>
      <protection locked="0"/>
    </xf>
    <xf numFmtId="0" fontId="29" fillId="0" borderId="51" xfId="0" applyFont="1" applyFill="1" applyBorder="1" applyAlignment="1" applyProtection="1">
      <alignment horizontal="left" vertical="top" wrapText="1"/>
    </xf>
    <xf numFmtId="0" fontId="29" fillId="0" borderId="56" xfId="0" applyFont="1" applyFill="1" applyBorder="1" applyAlignment="1" applyProtection="1">
      <alignment horizontal="left" vertical="top" wrapText="1"/>
      <protection locked="0"/>
    </xf>
    <xf numFmtId="0" fontId="29" fillId="0" borderId="66" xfId="0" applyFont="1" applyFill="1" applyBorder="1" applyAlignment="1" applyProtection="1">
      <alignment horizontal="left" vertical="top" wrapText="1"/>
    </xf>
    <xf numFmtId="0" fontId="14" fillId="0" borderId="61" xfId="2" applyFont="1" applyFill="1" applyBorder="1" applyAlignment="1">
      <alignment horizontal="center" vertical="center"/>
    </xf>
    <xf numFmtId="0" fontId="14" fillId="0" borderId="61" xfId="2" applyFont="1" applyFill="1" applyBorder="1" applyAlignment="1" applyProtection="1">
      <alignment horizontal="left" vertical="top" wrapText="1"/>
    </xf>
    <xf numFmtId="0" fontId="14" fillId="0" borderId="62" xfId="2" applyFont="1" applyFill="1" applyBorder="1" applyAlignment="1" applyProtection="1">
      <alignment horizontal="left" vertical="top" wrapText="1"/>
    </xf>
    <xf numFmtId="0" fontId="14" fillId="0" borderId="69" xfId="2" applyFont="1" applyFill="1" applyBorder="1" applyAlignment="1">
      <alignment horizontal="center" vertical="center"/>
    </xf>
    <xf numFmtId="0" fontId="29" fillId="0" borderId="69" xfId="0" applyFont="1" applyFill="1" applyBorder="1" applyAlignment="1">
      <alignment horizontal="left" vertical="top" wrapText="1"/>
    </xf>
    <xf numFmtId="177" fontId="14" fillId="0" borderId="50" xfId="2" applyNumberFormat="1" applyFont="1" applyFill="1" applyBorder="1" applyAlignment="1" applyProtection="1">
      <alignment horizontal="center" vertical="center" wrapText="1"/>
      <protection locked="0"/>
    </xf>
    <xf numFmtId="0" fontId="29" fillId="0" borderId="71" xfId="0" applyFont="1" applyFill="1" applyBorder="1" applyAlignment="1" applyProtection="1">
      <alignment horizontal="left" vertical="top" wrapText="1"/>
    </xf>
    <xf numFmtId="0" fontId="14" fillId="0" borderId="52" xfId="2" applyFont="1" applyFill="1" applyBorder="1" applyAlignment="1" applyProtection="1">
      <alignment horizontal="left" vertical="top" wrapText="1"/>
      <protection locked="0"/>
    </xf>
    <xf numFmtId="177" fontId="14" fillId="0" borderId="67" xfId="2" applyNumberFormat="1" applyFont="1" applyFill="1" applyBorder="1" applyAlignment="1" applyProtection="1">
      <alignment horizontal="center" vertical="center" wrapText="1"/>
      <protection locked="0"/>
    </xf>
    <xf numFmtId="0" fontId="29" fillId="0" borderId="70" xfId="2" applyFont="1" applyFill="1" applyBorder="1" applyAlignment="1">
      <alignment horizontal="left" vertical="top" wrapText="1"/>
    </xf>
    <xf numFmtId="0" fontId="14" fillId="0" borderId="71" xfId="2" applyFont="1" applyFill="1" applyBorder="1" applyAlignment="1" applyProtection="1">
      <alignment horizontal="left" vertical="top" wrapText="1"/>
    </xf>
    <xf numFmtId="0" fontId="14" fillId="0" borderId="7" xfId="2" applyFont="1" applyFill="1" applyBorder="1" applyAlignment="1">
      <alignment horizontal="left" vertical="top" wrapText="1"/>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Alignment="1">
      <alignment horizontal="left" vertical="top"/>
    </xf>
    <xf numFmtId="0" fontId="16" fillId="0" borderId="0" xfId="0" applyFont="1" applyFill="1" applyAlignment="1">
      <alignment vertical="top"/>
    </xf>
    <xf numFmtId="0" fontId="16" fillId="0" borderId="0" xfId="0" applyFont="1" applyFill="1" applyAlignment="1">
      <alignment horizontal="center" vertical="center"/>
    </xf>
    <xf numFmtId="0" fontId="16" fillId="0" borderId="0" xfId="0" applyFont="1" applyFill="1" applyAlignment="1">
      <alignment horizontal="left" vertical="top"/>
    </xf>
    <xf numFmtId="0" fontId="14" fillId="0" borderId="61" xfId="2" applyFont="1" applyFill="1" applyBorder="1" applyAlignment="1" applyProtection="1">
      <alignment horizontal="center" vertical="center"/>
    </xf>
    <xf numFmtId="0" fontId="14" fillId="0" borderId="15" xfId="2" applyFont="1" applyFill="1" applyBorder="1" applyAlignment="1" applyProtection="1">
      <alignment horizontal="center" vertical="center"/>
    </xf>
    <xf numFmtId="0" fontId="14" fillId="0" borderId="15" xfId="2" applyFont="1" applyFill="1" applyBorder="1" applyAlignment="1" applyProtection="1">
      <alignment horizontal="left" vertical="top" wrapText="1"/>
    </xf>
    <xf numFmtId="178" fontId="21" fillId="0" borderId="3" xfId="0" applyNumberFormat="1" applyFont="1" applyFill="1" applyBorder="1" applyAlignment="1">
      <alignment horizontal="center" vertical="center"/>
    </xf>
    <xf numFmtId="0" fontId="21" fillId="0" borderId="3" xfId="0" applyFont="1" applyFill="1" applyBorder="1" applyAlignment="1">
      <alignment horizontal="center" vertical="center"/>
    </xf>
    <xf numFmtId="179" fontId="20" fillId="0" borderId="1" xfId="0" applyNumberFormat="1" applyFont="1" applyFill="1" applyBorder="1" applyAlignment="1">
      <alignment horizontal="center" vertical="center"/>
    </xf>
    <xf numFmtId="56" fontId="27" fillId="0" borderId="4" xfId="2" applyNumberFormat="1" applyFont="1" applyFill="1" applyBorder="1" applyAlignment="1" applyProtection="1">
      <alignment vertical="top" wrapText="1"/>
    </xf>
    <xf numFmtId="0" fontId="27" fillId="0" borderId="18" xfId="2" applyFont="1" applyFill="1" applyBorder="1" applyAlignment="1" applyProtection="1">
      <alignment vertical="top" wrapText="1"/>
    </xf>
    <xf numFmtId="0" fontId="14" fillId="0" borderId="37" xfId="2" applyFont="1" applyFill="1" applyBorder="1" applyAlignment="1">
      <alignment vertical="top" wrapText="1"/>
    </xf>
    <xf numFmtId="0" fontId="27" fillId="0" borderId="11" xfId="2" applyFont="1" applyFill="1" applyBorder="1" applyAlignment="1" applyProtection="1">
      <alignment horizontal="left" vertical="top" wrapText="1"/>
    </xf>
    <xf numFmtId="0" fontId="27" fillId="0" borderId="18" xfId="2" applyFont="1" applyFill="1" applyBorder="1" applyAlignment="1" applyProtection="1">
      <alignment horizontal="left" vertical="top" wrapText="1"/>
    </xf>
    <xf numFmtId="0" fontId="27" fillId="0" borderId="14" xfId="2" applyFont="1" applyFill="1" applyBorder="1" applyAlignment="1" applyProtection="1">
      <alignment horizontal="left" vertical="top" wrapText="1"/>
    </xf>
    <xf numFmtId="0" fontId="27" fillId="0" borderId="6" xfId="2" applyFont="1" applyFill="1" applyBorder="1" applyAlignment="1">
      <alignment horizontal="left" vertical="top" wrapText="1"/>
    </xf>
    <xf numFmtId="0" fontId="27" fillId="0" borderId="5" xfId="2" applyFont="1" applyFill="1" applyBorder="1" applyAlignment="1">
      <alignment horizontal="left" vertical="top" wrapText="1"/>
    </xf>
    <xf numFmtId="0" fontId="27" fillId="0" borderId="6" xfId="2" applyFont="1" applyFill="1" applyBorder="1" applyAlignment="1" applyProtection="1">
      <alignment horizontal="left" vertical="top" wrapText="1"/>
    </xf>
    <xf numFmtId="0" fontId="27" fillId="0" borderId="11" xfId="2" applyFont="1" applyFill="1" applyBorder="1" applyAlignment="1">
      <alignment horizontal="left" vertical="top" wrapText="1"/>
    </xf>
    <xf numFmtId="0" fontId="27" fillId="0" borderId="18" xfId="2" applyFont="1" applyFill="1" applyBorder="1" applyAlignment="1">
      <alignment horizontal="left" vertical="top" wrapText="1"/>
    </xf>
    <xf numFmtId="0" fontId="27" fillId="0" borderId="4" xfId="2" applyFont="1" applyFill="1" applyBorder="1" applyAlignment="1">
      <alignment horizontal="left" vertical="top" wrapText="1"/>
    </xf>
    <xf numFmtId="0" fontId="27" fillId="0" borderId="5" xfId="2" applyFont="1" applyFill="1" applyBorder="1" applyAlignment="1" applyProtection="1">
      <alignment horizontal="left" vertical="top" wrapText="1"/>
    </xf>
    <xf numFmtId="0" fontId="27" fillId="0" borderId="7" xfId="2" applyFont="1" applyFill="1" applyBorder="1" applyAlignment="1" applyProtection="1">
      <alignment horizontal="left" vertical="top" wrapText="1"/>
    </xf>
    <xf numFmtId="0" fontId="28" fillId="0" borderId="5" xfId="2" applyFont="1" applyFill="1" applyBorder="1" applyAlignment="1" applyProtection="1">
      <alignment horizontal="left" vertical="top" wrapText="1"/>
    </xf>
    <xf numFmtId="0" fontId="27" fillId="0" borderId="38" xfId="2" applyFont="1" applyFill="1" applyBorder="1" applyAlignment="1">
      <alignment horizontal="left" vertical="top" wrapText="1"/>
    </xf>
    <xf numFmtId="0" fontId="27" fillId="0" borderId="18" xfId="0" applyFont="1" applyFill="1" applyBorder="1" applyAlignment="1">
      <alignment horizontal="left" vertical="top" wrapText="1"/>
    </xf>
    <xf numFmtId="0" fontId="28" fillId="0" borderId="11" xfId="2" applyFont="1" applyFill="1" applyBorder="1" applyAlignment="1">
      <alignment horizontal="left" vertical="top" wrapText="1"/>
    </xf>
    <xf numFmtId="0" fontId="28" fillId="0" borderId="6" xfId="2" applyFont="1" applyFill="1" applyBorder="1" applyAlignment="1">
      <alignment horizontal="left" vertical="top" wrapText="1"/>
    </xf>
    <xf numFmtId="0" fontId="28" fillId="0" borderId="5" xfId="2" applyFont="1" applyFill="1" applyBorder="1" applyAlignment="1">
      <alignment horizontal="left" vertical="top" wrapText="1"/>
    </xf>
    <xf numFmtId="0" fontId="27" fillId="0" borderId="4" xfId="2" applyFont="1" applyFill="1" applyBorder="1" applyAlignment="1" applyProtection="1">
      <alignment horizontal="left" vertical="top" wrapText="1"/>
    </xf>
    <xf numFmtId="0" fontId="28" fillId="0" borderId="18" xfId="2" applyFont="1" applyFill="1" applyBorder="1" applyAlignment="1">
      <alignment horizontal="left" vertical="top" wrapText="1"/>
    </xf>
    <xf numFmtId="0" fontId="29" fillId="0" borderId="5" xfId="0" applyFont="1" applyFill="1" applyBorder="1" applyAlignment="1">
      <alignment horizontal="left" vertical="top" wrapText="1"/>
    </xf>
    <xf numFmtId="0" fontId="28" fillId="0" borderId="5" xfId="0" applyFont="1" applyFill="1" applyBorder="1" applyAlignment="1">
      <alignment horizontal="left" vertical="top" wrapText="1"/>
    </xf>
    <xf numFmtId="0" fontId="14" fillId="0" borderId="67" xfId="0" applyFont="1" applyFill="1" applyBorder="1" applyAlignment="1">
      <alignment horizontal="left" vertical="top" wrapText="1"/>
    </xf>
    <xf numFmtId="0" fontId="27" fillId="2" borderId="10" xfId="2" applyFont="1" applyFill="1" applyBorder="1" applyAlignment="1" applyProtection="1">
      <alignment horizontal="center" vertical="center" wrapText="1"/>
    </xf>
    <xf numFmtId="0" fontId="27" fillId="0" borderId="58" xfId="2" applyFont="1" applyFill="1" applyBorder="1" applyAlignment="1" applyProtection="1">
      <alignment horizontal="left" vertical="top" wrapText="1"/>
    </xf>
    <xf numFmtId="0" fontId="27" fillId="0" borderId="35" xfId="2" applyFont="1" applyFill="1" applyBorder="1" applyAlignment="1" applyProtection="1">
      <alignment horizontal="left" vertical="top" wrapText="1"/>
    </xf>
    <xf numFmtId="0" fontId="14" fillId="0" borderId="57" xfId="2" applyFont="1" applyFill="1" applyBorder="1" applyAlignment="1" applyProtection="1">
      <alignment horizontal="left" vertical="top" wrapText="1"/>
      <protection locked="0"/>
    </xf>
    <xf numFmtId="0" fontId="27" fillId="0" borderId="79" xfId="2" applyNumberFormat="1" applyFont="1" applyFill="1" applyBorder="1" applyAlignment="1" applyProtection="1">
      <alignment horizontal="left" vertical="top" wrapText="1"/>
    </xf>
    <xf numFmtId="0" fontId="25" fillId="2" borderId="65" xfId="0" applyNumberFormat="1" applyFont="1" applyFill="1" applyBorder="1" applyAlignment="1" applyProtection="1">
      <alignment horizontal="center" vertical="center" wrapText="1"/>
    </xf>
    <xf numFmtId="0" fontId="23" fillId="2" borderId="23"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27"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3" fillId="0" borderId="27"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26"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protection locked="0"/>
    </xf>
    <xf numFmtId="0" fontId="12" fillId="0" borderId="33" xfId="0" applyFont="1" applyFill="1" applyBorder="1" applyAlignment="1" applyProtection="1">
      <alignment horizontal="left" vertical="center"/>
      <protection locked="0"/>
    </xf>
    <xf numFmtId="0" fontId="20" fillId="0" borderId="25"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3"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9" xfId="0" applyFont="1" applyFill="1" applyBorder="1" applyAlignment="1">
      <alignment horizontal="left" vertical="center"/>
    </xf>
    <xf numFmtId="0" fontId="13" fillId="0" borderId="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xf>
    <xf numFmtId="0" fontId="13" fillId="0" borderId="34" xfId="0" applyFont="1" applyFill="1" applyBorder="1" applyAlignment="1">
      <alignment horizontal="left" vertical="center" wrapText="1"/>
    </xf>
    <xf numFmtId="0" fontId="12" fillId="0" borderId="34" xfId="0" applyFont="1" applyFill="1" applyBorder="1" applyAlignment="1">
      <alignment horizontal="left" vertical="center"/>
    </xf>
    <xf numFmtId="0" fontId="12" fillId="0" borderId="42" xfId="0" applyFont="1" applyFill="1" applyBorder="1" applyAlignment="1">
      <alignment horizontal="left" vertical="center"/>
    </xf>
    <xf numFmtId="0" fontId="12" fillId="0" borderId="25" xfId="3" applyNumberFormat="1" applyFont="1" applyFill="1" applyBorder="1" applyAlignment="1" applyProtection="1">
      <alignment horizontal="left" vertical="center" wrapText="1"/>
    </xf>
    <xf numFmtId="0" fontId="12" fillId="0" borderId="24" xfId="3" applyNumberFormat="1" applyFont="1" applyFill="1" applyBorder="1" applyAlignment="1" applyProtection="1">
      <alignment horizontal="left" vertical="center" wrapText="1"/>
    </xf>
    <xf numFmtId="0" fontId="20" fillId="0" borderId="1" xfId="0" applyFont="1" applyFill="1" applyBorder="1" applyAlignment="1">
      <alignment horizontal="center" vertical="center"/>
    </xf>
    <xf numFmtId="0" fontId="17" fillId="0" borderId="25" xfId="0" applyNumberFormat="1" applyFont="1" applyFill="1" applyBorder="1" applyAlignment="1" applyProtection="1">
      <alignment horizontal="center" vertical="center"/>
    </xf>
    <xf numFmtId="0" fontId="18" fillId="0" borderId="24" xfId="0" applyNumberFormat="1" applyFont="1" applyFill="1" applyBorder="1" applyAlignment="1" applyProtection="1">
      <alignment horizontal="center" vertical="center"/>
    </xf>
    <xf numFmtId="0" fontId="18" fillId="0" borderId="64" xfId="0" applyNumberFormat="1" applyFont="1" applyFill="1" applyBorder="1" applyAlignment="1" applyProtection="1">
      <alignment horizontal="center" vertical="center"/>
    </xf>
    <xf numFmtId="0" fontId="18" fillId="0" borderId="65" xfId="0" applyNumberFormat="1" applyFont="1" applyFill="1" applyBorder="1" applyAlignment="1" applyProtection="1">
      <alignment horizontal="center" vertical="center"/>
    </xf>
    <xf numFmtId="0" fontId="18" fillId="0" borderId="23" xfId="0" applyNumberFormat="1" applyFont="1" applyFill="1" applyBorder="1" applyAlignment="1" applyProtection="1">
      <alignment horizontal="center" vertical="center"/>
    </xf>
    <xf numFmtId="0" fontId="17" fillId="0" borderId="25" xfId="3" applyNumberFormat="1" applyFont="1" applyFill="1" applyBorder="1" applyAlignment="1" applyProtection="1">
      <alignment horizontal="center" vertical="center" wrapText="1"/>
    </xf>
    <xf numFmtId="0" fontId="17" fillId="0" borderId="23" xfId="3" applyNumberFormat="1" applyFont="1" applyFill="1" applyBorder="1" applyAlignment="1" applyProtection="1">
      <alignment horizontal="center" vertical="center" wrapText="1"/>
    </xf>
    <xf numFmtId="176" fontId="17" fillId="0" borderId="25" xfId="0" applyNumberFormat="1" applyFont="1" applyFill="1" applyBorder="1" applyAlignment="1" applyProtection="1">
      <alignment horizontal="center" vertical="center" wrapText="1"/>
    </xf>
    <xf numFmtId="176" fontId="17" fillId="0" borderId="23" xfId="0" applyNumberFormat="1" applyFont="1" applyFill="1" applyBorder="1" applyAlignment="1" applyProtection="1">
      <alignment horizontal="center" vertical="center" wrapText="1"/>
    </xf>
    <xf numFmtId="0" fontId="12" fillId="0" borderId="39" xfId="0" applyNumberFormat="1" applyFont="1" applyFill="1" applyBorder="1" applyAlignment="1" applyProtection="1">
      <alignment horizontal="left" vertical="center"/>
    </xf>
    <xf numFmtId="0" fontId="12" fillId="0" borderId="19" xfId="0" applyNumberFormat="1" applyFont="1" applyFill="1" applyBorder="1" applyAlignment="1" applyProtection="1">
      <alignment horizontal="left" vertical="center"/>
    </xf>
    <xf numFmtId="0" fontId="12" fillId="0" borderId="34"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2" fillId="0" borderId="42" xfId="0" applyNumberFormat="1" applyFont="1" applyFill="1" applyBorder="1" applyAlignment="1" applyProtection="1">
      <alignment horizontal="left" vertical="center"/>
    </xf>
    <xf numFmtId="0" fontId="12" fillId="0" borderId="10" xfId="0" applyNumberFormat="1" applyFont="1" applyFill="1" applyBorder="1" applyAlignment="1" applyProtection="1">
      <alignment horizontal="left" vertical="center"/>
    </xf>
    <xf numFmtId="0" fontId="20" fillId="0" borderId="39"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2" fillId="0" borderId="39" xfId="0" applyNumberFormat="1" applyFont="1" applyFill="1" applyBorder="1" applyAlignment="1" applyProtection="1">
      <alignment horizontal="left" vertical="center" wrapText="1"/>
    </xf>
    <xf numFmtId="0" fontId="12" fillId="0" borderId="19" xfId="0" applyNumberFormat="1" applyFont="1" applyFill="1" applyBorder="1" applyAlignment="1" applyProtection="1">
      <alignment horizontal="left" vertical="center" wrapText="1"/>
    </xf>
    <xf numFmtId="0" fontId="12" fillId="0" borderId="34"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0" fontId="12" fillId="0" borderId="42" xfId="0" applyNumberFormat="1" applyFont="1" applyFill="1" applyBorder="1" applyAlignment="1" applyProtection="1">
      <alignment horizontal="left" vertical="center" wrapText="1"/>
    </xf>
    <xf numFmtId="0" fontId="12" fillId="0" borderId="10" xfId="0" applyNumberFormat="1" applyFont="1" applyFill="1" applyBorder="1" applyAlignment="1" applyProtection="1">
      <alignment horizontal="left" vertical="center" wrapText="1"/>
    </xf>
    <xf numFmtId="0" fontId="13" fillId="0" borderId="73" xfId="3" applyNumberFormat="1" applyFont="1" applyFill="1" applyBorder="1" applyAlignment="1" applyProtection="1">
      <alignment horizontal="center" vertical="center" wrapText="1"/>
    </xf>
    <xf numFmtId="0" fontId="12" fillId="0" borderId="61" xfId="3" applyNumberFormat="1" applyFont="1" applyFill="1" applyBorder="1" applyAlignment="1" applyProtection="1">
      <alignment horizontal="center" vertical="center" wrapText="1"/>
    </xf>
    <xf numFmtId="0" fontId="12" fillId="0" borderId="62" xfId="3"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xf>
    <xf numFmtId="0" fontId="20" fillId="0" borderId="23" xfId="0" applyFont="1" applyFill="1" applyBorder="1" applyAlignment="1">
      <alignment horizontal="left" vertical="center"/>
    </xf>
    <xf numFmtId="0" fontId="22" fillId="0" borderId="46" xfId="0" applyFont="1" applyFill="1" applyBorder="1" applyAlignment="1">
      <alignment horizontal="center" vertical="center"/>
    </xf>
    <xf numFmtId="0" fontId="22" fillId="0" borderId="82" xfId="0" applyFont="1" applyFill="1" applyBorder="1" applyAlignment="1">
      <alignment horizontal="center" vertical="center"/>
    </xf>
    <xf numFmtId="0" fontId="12" fillId="0" borderId="1" xfId="0" applyFont="1" applyFill="1" applyBorder="1" applyAlignment="1">
      <alignment horizontal="center" vertical="center" textRotation="255"/>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1" xfId="0" applyFont="1" applyFill="1" applyBorder="1" applyAlignment="1">
      <alignment horizontal="left" vertical="center"/>
    </xf>
    <xf numFmtId="0" fontId="20" fillId="0" borderId="1" xfId="0" applyFont="1" applyFill="1" applyBorder="1" applyAlignment="1">
      <alignment horizontal="left" vertical="center"/>
    </xf>
    <xf numFmtId="0" fontId="12" fillId="0" borderId="24" xfId="3" applyNumberFormat="1" applyFont="1" applyFill="1" applyBorder="1" applyAlignment="1" applyProtection="1">
      <alignment horizontal="center" vertical="center" wrapText="1"/>
    </xf>
    <xf numFmtId="0" fontId="12" fillId="0" borderId="23" xfId="3" applyNumberFormat="1" applyFont="1" applyFill="1" applyBorder="1" applyAlignment="1" applyProtection="1">
      <alignment horizontal="center" vertical="center" wrapText="1"/>
    </xf>
    <xf numFmtId="0" fontId="25" fillId="2" borderId="25" xfId="0" applyNumberFormat="1" applyFont="1" applyFill="1" applyBorder="1" applyAlignment="1" applyProtection="1">
      <alignment horizontal="center" vertical="center" wrapText="1"/>
    </xf>
    <xf numFmtId="0" fontId="24" fillId="2" borderId="24" xfId="0" applyNumberFormat="1" applyFont="1" applyFill="1" applyBorder="1" applyAlignment="1" applyProtection="1">
      <alignment horizontal="center" vertical="center"/>
    </xf>
    <xf numFmtId="0" fontId="24" fillId="2" borderId="23" xfId="0" applyNumberFormat="1" applyFont="1" applyFill="1" applyBorder="1" applyAlignment="1" applyProtection="1">
      <alignment horizontal="center" vertical="center"/>
    </xf>
    <xf numFmtId="0" fontId="12" fillId="0" borderId="40" xfId="0" applyNumberFormat="1" applyFont="1" applyFill="1" applyBorder="1" applyAlignment="1" applyProtection="1">
      <alignment horizontal="left" vertical="center" wrapText="1"/>
    </xf>
    <xf numFmtId="0" fontId="12" fillId="0" borderId="47" xfId="3" applyNumberFormat="1" applyFont="1" applyFill="1" applyBorder="1" applyAlignment="1" applyProtection="1">
      <alignment horizontal="center" vertical="center" wrapText="1"/>
    </xf>
    <xf numFmtId="0" fontId="12" fillId="0" borderId="19" xfId="3" applyNumberFormat="1" applyFont="1" applyFill="1" applyBorder="1" applyAlignment="1" applyProtection="1">
      <alignment horizontal="center" vertical="center" wrapText="1"/>
    </xf>
    <xf numFmtId="176" fontId="12" fillId="0" borderId="19" xfId="0" applyNumberFormat="1" applyFont="1" applyFill="1" applyBorder="1" applyAlignment="1" applyProtection="1">
      <alignment horizontal="center" vertical="center" wrapText="1"/>
    </xf>
    <xf numFmtId="176" fontId="12" fillId="0" borderId="40" xfId="0"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vertical="center" wrapText="1"/>
    </xf>
    <xf numFmtId="176" fontId="12" fillId="0" borderId="41" xfId="0" applyNumberFormat="1" applyFont="1" applyFill="1" applyBorder="1" applyAlignment="1" applyProtection="1">
      <alignment vertical="center" wrapText="1"/>
    </xf>
    <xf numFmtId="0" fontId="20" fillId="0" borderId="40" xfId="0" applyFont="1" applyFill="1" applyBorder="1" applyAlignment="1">
      <alignment horizontal="left" vertical="center"/>
    </xf>
    <xf numFmtId="0" fontId="20" fillId="0" borderId="19" xfId="0" applyFont="1" applyFill="1" applyBorder="1" applyAlignment="1">
      <alignment horizontal="left" vertical="center"/>
    </xf>
    <xf numFmtId="0" fontId="14" fillId="0" borderId="2" xfId="2" applyFont="1" applyFill="1" applyBorder="1" applyAlignment="1" applyProtection="1">
      <alignment horizontal="left" vertical="top" wrapText="1"/>
    </xf>
    <xf numFmtId="0" fontId="14" fillId="0" borderId="0" xfId="2" applyFont="1" applyFill="1" applyBorder="1" applyAlignment="1" applyProtection="1">
      <alignment horizontal="left" vertical="top" wrapText="1"/>
    </xf>
    <xf numFmtId="0" fontId="14" fillId="0" borderId="17" xfId="2" applyFont="1" applyFill="1" applyBorder="1" applyAlignment="1" applyProtection="1">
      <alignment horizontal="left" vertical="top" wrapText="1"/>
    </xf>
    <xf numFmtId="49" fontId="14" fillId="0" borderId="29" xfId="2" applyNumberFormat="1" applyFont="1" applyFill="1" applyBorder="1" applyAlignment="1" applyProtection="1">
      <alignment horizontal="left" vertical="top" wrapText="1"/>
    </xf>
    <xf numFmtId="49" fontId="14" fillId="0" borderId="30" xfId="2" applyNumberFormat="1" applyFont="1" applyFill="1" applyBorder="1" applyAlignment="1" applyProtection="1">
      <alignment horizontal="left" vertical="top" wrapText="1"/>
    </xf>
    <xf numFmtId="49" fontId="14" fillId="0" borderId="16" xfId="2" applyNumberFormat="1" applyFont="1" applyFill="1" applyBorder="1" applyAlignment="1" applyProtection="1">
      <alignment horizontal="left" vertical="top" wrapText="1"/>
    </xf>
    <xf numFmtId="49" fontId="14" fillId="0" borderId="2" xfId="2" applyNumberFormat="1" applyFont="1" applyFill="1" applyBorder="1" applyAlignment="1" applyProtection="1">
      <alignment horizontal="left" vertical="top" wrapText="1"/>
    </xf>
    <xf numFmtId="49" fontId="14" fillId="0" borderId="0" xfId="2" applyNumberFormat="1" applyFont="1" applyFill="1" applyBorder="1" applyAlignment="1" applyProtection="1">
      <alignment horizontal="left" vertical="top" wrapText="1"/>
    </xf>
    <xf numFmtId="49" fontId="14" fillId="0" borderId="17" xfId="2" applyNumberFormat="1" applyFont="1" applyFill="1" applyBorder="1" applyAlignment="1" applyProtection="1">
      <alignment horizontal="left" vertical="top" wrapText="1"/>
    </xf>
    <xf numFmtId="0" fontId="14" fillId="0" borderId="29" xfId="2" applyFont="1" applyFill="1" applyBorder="1" applyAlignment="1" applyProtection="1">
      <alignment horizontal="left" vertical="top" wrapText="1"/>
    </xf>
    <xf numFmtId="0" fontId="14" fillId="0" borderId="30" xfId="2" applyFont="1" applyFill="1" applyBorder="1" applyAlignment="1" applyProtection="1">
      <alignment horizontal="left" vertical="top" wrapText="1"/>
    </xf>
    <xf numFmtId="0" fontId="14" fillId="0" borderId="16" xfId="2" applyFont="1" applyFill="1" applyBorder="1" applyAlignment="1" applyProtection="1">
      <alignment horizontal="left" vertical="top" wrapText="1"/>
    </xf>
    <xf numFmtId="0" fontId="14" fillId="0" borderId="77"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4" fillId="0" borderId="60" xfId="2" applyFont="1" applyFill="1" applyBorder="1" applyAlignment="1" applyProtection="1">
      <alignment horizontal="left" vertical="top" wrapText="1"/>
    </xf>
    <xf numFmtId="49" fontId="14" fillId="0" borderId="26" xfId="2" applyNumberFormat="1" applyFont="1" applyFill="1" applyBorder="1" applyAlignment="1" applyProtection="1">
      <alignment horizontal="left" vertical="top" wrapText="1"/>
    </xf>
    <xf numFmtId="49" fontId="14" fillId="0" borderId="8" xfId="2" applyNumberFormat="1" applyFont="1" applyFill="1" applyBorder="1" applyAlignment="1" applyProtection="1">
      <alignment horizontal="left" vertical="top" wrapText="1"/>
    </xf>
    <xf numFmtId="49" fontId="14" fillId="0" borderId="68" xfId="2" applyNumberFormat="1" applyFont="1" applyFill="1" applyBorder="1" applyAlignment="1" applyProtection="1">
      <alignment horizontal="left" vertical="top" wrapText="1"/>
    </xf>
    <xf numFmtId="49" fontId="14" fillId="0" borderId="27" xfId="2" applyNumberFormat="1" applyFont="1" applyFill="1" applyBorder="1" applyAlignment="1" applyProtection="1">
      <alignment horizontal="left" vertical="top" wrapText="1"/>
    </xf>
    <xf numFmtId="49" fontId="14" fillId="0" borderId="28" xfId="2" applyNumberFormat="1" applyFont="1" applyFill="1" applyBorder="1" applyAlignment="1" applyProtection="1">
      <alignment horizontal="left" vertical="top" wrapText="1"/>
    </xf>
    <xf numFmtId="49" fontId="14" fillId="0" borderId="12" xfId="2" applyNumberFormat="1" applyFont="1" applyFill="1" applyBorder="1" applyAlignment="1" applyProtection="1">
      <alignment horizontal="left" vertical="top" wrapText="1"/>
    </xf>
    <xf numFmtId="49" fontId="14" fillId="0" borderId="60" xfId="2" applyNumberFormat="1" applyFont="1" applyFill="1" applyBorder="1" applyAlignment="1" applyProtection="1">
      <alignment horizontal="left" vertical="top" wrapText="1"/>
    </xf>
    <xf numFmtId="0" fontId="14" fillId="0" borderId="26" xfId="2" applyFont="1" applyFill="1" applyBorder="1" applyAlignment="1" applyProtection="1">
      <alignment horizontal="left" vertical="top" wrapText="1"/>
    </xf>
    <xf numFmtId="0" fontId="14" fillId="0" borderId="8" xfId="2" applyFont="1" applyFill="1" applyBorder="1" applyAlignment="1" applyProtection="1">
      <alignment horizontal="left" vertical="top" wrapText="1"/>
    </xf>
    <xf numFmtId="0" fontId="14" fillId="0" borderId="68" xfId="2" applyFont="1" applyFill="1" applyBorder="1" applyAlignment="1" applyProtection="1">
      <alignment horizontal="left" vertical="top" wrapText="1"/>
    </xf>
    <xf numFmtId="0" fontId="14" fillId="0" borderId="27" xfId="2" applyFont="1" applyFill="1" applyBorder="1" applyAlignment="1" applyProtection="1">
      <alignment horizontal="left" vertical="top" wrapText="1"/>
    </xf>
    <xf numFmtId="0" fontId="14" fillId="0" borderId="28" xfId="2" applyFont="1" applyFill="1" applyBorder="1" applyAlignment="1" applyProtection="1">
      <alignment horizontal="left" vertical="top" wrapText="1"/>
    </xf>
    <xf numFmtId="0" fontId="14" fillId="0" borderId="72" xfId="2" applyFont="1" applyFill="1" applyBorder="1" applyAlignment="1">
      <alignment vertical="top"/>
    </xf>
    <xf numFmtId="0" fontId="29" fillId="0" borderId="55" xfId="0" applyFont="1" applyBorder="1" applyAlignment="1">
      <alignment vertical="top"/>
    </xf>
    <xf numFmtId="0" fontId="29" fillId="0" borderId="73" xfId="0" applyFont="1" applyBorder="1" applyAlignment="1">
      <alignment vertical="top"/>
    </xf>
    <xf numFmtId="0" fontId="14" fillId="0" borderId="74" xfId="2" applyFont="1" applyFill="1" applyBorder="1" applyAlignment="1" applyProtection="1">
      <alignment horizontal="left" vertical="center"/>
    </xf>
    <xf numFmtId="0" fontId="14" fillId="0" borderId="75" xfId="2" applyFont="1" applyFill="1" applyBorder="1" applyAlignment="1" applyProtection="1">
      <alignment horizontal="left" vertical="center"/>
    </xf>
    <xf numFmtId="0" fontId="14" fillId="0" borderId="76" xfId="2" applyFont="1" applyFill="1" applyBorder="1" applyAlignment="1" applyProtection="1">
      <alignment horizontal="left" vertical="center"/>
    </xf>
    <xf numFmtId="0" fontId="14" fillId="0" borderId="58" xfId="2" applyFont="1" applyFill="1" applyBorder="1" applyAlignment="1" applyProtection="1">
      <alignment horizontal="left" vertical="top" wrapText="1"/>
      <protection locked="0"/>
    </xf>
    <xf numFmtId="0" fontId="14" fillId="0" borderId="52" xfId="2" applyFont="1" applyFill="1" applyBorder="1" applyAlignment="1" applyProtection="1">
      <alignment horizontal="left" vertical="top" wrapText="1"/>
      <protection locked="0"/>
    </xf>
    <xf numFmtId="0" fontId="14" fillId="0" borderId="20" xfId="2" applyFont="1" applyFill="1" applyBorder="1" applyAlignment="1" applyProtection="1">
      <alignment horizontal="left" vertical="center"/>
    </xf>
    <xf numFmtId="0" fontId="14" fillId="0" borderId="21" xfId="2" applyFont="1" applyFill="1" applyBorder="1" applyAlignment="1" applyProtection="1">
      <alignment horizontal="left" vertical="center"/>
    </xf>
    <xf numFmtId="0" fontId="14" fillId="0" borderId="45" xfId="2" applyFont="1" applyFill="1" applyBorder="1" applyAlignment="1" applyProtection="1">
      <alignment horizontal="left" vertical="center"/>
    </xf>
    <xf numFmtId="0" fontId="14" fillId="0" borderId="1" xfId="2" applyFont="1" applyFill="1" applyBorder="1" applyAlignment="1" applyProtection="1">
      <alignment horizontal="left" vertical="top" wrapText="1"/>
    </xf>
    <xf numFmtId="0" fontId="14" fillId="0" borderId="31" xfId="2" applyFont="1" applyFill="1" applyBorder="1" applyAlignment="1" applyProtection="1">
      <alignment horizontal="left" vertical="top" wrapText="1"/>
    </xf>
    <xf numFmtId="0" fontId="14" fillId="0" borderId="22" xfId="2" applyFont="1" applyFill="1" applyBorder="1" applyAlignment="1" applyProtection="1">
      <alignment horizontal="left" vertical="top" wrapText="1"/>
    </xf>
    <xf numFmtId="0" fontId="14" fillId="0" borderId="53" xfId="2" applyFont="1" applyFill="1" applyBorder="1" applyAlignment="1" applyProtection="1">
      <alignment horizontal="left" vertical="center" wrapText="1"/>
    </xf>
    <xf numFmtId="0" fontId="14" fillId="0" borderId="30" xfId="2" applyFont="1" applyFill="1" applyBorder="1" applyAlignment="1" applyProtection="1">
      <alignment horizontal="left" vertical="center"/>
    </xf>
    <xf numFmtId="0" fontId="14" fillId="0" borderId="54" xfId="2" applyFont="1" applyFill="1" applyBorder="1" applyAlignment="1" applyProtection="1">
      <alignment horizontal="left" vertical="center"/>
    </xf>
    <xf numFmtId="0" fontId="27" fillId="2" borderId="26" xfId="2" applyFont="1" applyFill="1" applyBorder="1" applyAlignment="1" applyProtection="1">
      <alignment horizontal="center" vertical="center" wrapText="1"/>
    </xf>
    <xf numFmtId="0" fontId="14" fillId="2" borderId="8" xfId="2" applyFont="1" applyFill="1" applyBorder="1" applyAlignment="1" applyProtection="1">
      <alignment horizontal="center" vertical="center"/>
    </xf>
    <xf numFmtId="0" fontId="14" fillId="2" borderId="28"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27" fillId="2" borderId="44" xfId="2" applyFont="1" applyFill="1" applyBorder="1" applyAlignment="1" applyProtection="1">
      <alignment horizontal="center" vertical="center" wrapText="1"/>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4" fillId="0" borderId="63"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4" fillId="0" borderId="34"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4" fillId="0" borderId="32" xfId="2" applyFont="1" applyFill="1" applyBorder="1" applyAlignment="1" applyProtection="1">
      <alignment horizontal="left" vertical="top" wrapText="1"/>
    </xf>
    <xf numFmtId="0" fontId="14" fillId="0" borderId="55" xfId="2" applyFont="1" applyFill="1" applyBorder="1" applyAlignment="1" applyProtection="1">
      <alignment vertical="top"/>
    </xf>
    <xf numFmtId="0" fontId="14" fillId="0" borderId="4" xfId="2" applyFont="1" applyFill="1" applyBorder="1" applyAlignment="1" applyProtection="1">
      <alignment vertical="top"/>
    </xf>
    <xf numFmtId="0" fontId="29" fillId="0" borderId="4" xfId="0" applyFont="1" applyBorder="1" applyAlignment="1">
      <alignment vertical="top"/>
    </xf>
    <xf numFmtId="0" fontId="29" fillId="0" borderId="3" xfId="0" applyFont="1" applyBorder="1" applyAlignment="1">
      <alignment vertical="top"/>
    </xf>
    <xf numFmtId="0" fontId="14" fillId="0" borderId="11" xfId="2" applyFont="1" applyFill="1" applyBorder="1" applyAlignment="1" applyProtection="1">
      <alignment vertical="top"/>
    </xf>
    <xf numFmtId="0" fontId="14" fillId="0" borderId="55" xfId="2" applyFont="1" applyFill="1" applyBorder="1" applyAlignment="1" applyProtection="1">
      <alignment vertical="center"/>
    </xf>
    <xf numFmtId="0" fontId="29" fillId="0" borderId="55" xfId="0" applyFont="1" applyBorder="1" applyAlignment="1">
      <alignment vertical="center"/>
    </xf>
    <xf numFmtId="0" fontId="29" fillId="0" borderId="73" xfId="0" applyFont="1" applyBorder="1" applyAlignment="1">
      <alignment vertical="center"/>
    </xf>
    <xf numFmtId="0" fontId="14" fillId="0" borderId="26" xfId="2" applyFont="1" applyFill="1" applyBorder="1" applyAlignment="1" applyProtection="1">
      <alignment horizontal="left" vertical="center"/>
    </xf>
    <xf numFmtId="0" fontId="14" fillId="0" borderId="8" xfId="2" applyFont="1" applyFill="1" applyBorder="1" applyAlignment="1" applyProtection="1">
      <alignment horizontal="left" vertical="center"/>
    </xf>
    <xf numFmtId="0" fontId="14" fillId="0" borderId="33" xfId="2" applyFont="1" applyFill="1" applyBorder="1" applyAlignment="1" applyProtection="1">
      <alignment horizontal="left" vertical="center"/>
    </xf>
    <xf numFmtId="0" fontId="14" fillId="0" borderId="29" xfId="2" applyFont="1" applyFill="1" applyBorder="1" applyAlignment="1" applyProtection="1">
      <alignment vertical="center"/>
    </xf>
    <xf numFmtId="0" fontId="14" fillId="0" borderId="30" xfId="2" applyFont="1" applyFill="1" applyBorder="1" applyAlignment="1" applyProtection="1">
      <alignment vertical="center"/>
    </xf>
    <xf numFmtId="0" fontId="14" fillId="0" borderId="54" xfId="2" applyFont="1" applyFill="1" applyBorder="1" applyAlignment="1" applyProtection="1">
      <alignment vertical="center"/>
    </xf>
    <xf numFmtId="49" fontId="14" fillId="0" borderId="29" xfId="2" applyNumberFormat="1" applyFont="1" applyFill="1" applyBorder="1" applyAlignment="1" applyProtection="1">
      <alignment vertical="top" wrapText="1"/>
    </xf>
    <xf numFmtId="49" fontId="14" fillId="0" borderId="16" xfId="2" applyNumberFormat="1" applyFont="1" applyFill="1" applyBorder="1" applyAlignment="1" applyProtection="1">
      <alignment vertical="top" wrapText="1"/>
    </xf>
    <xf numFmtId="49" fontId="14" fillId="0" borderId="2" xfId="2" applyNumberFormat="1" applyFont="1" applyFill="1" applyBorder="1" applyAlignment="1" applyProtection="1">
      <alignment vertical="top" wrapText="1"/>
    </xf>
    <xf numFmtId="49" fontId="14" fillId="0" borderId="17" xfId="2" applyNumberFormat="1" applyFont="1" applyFill="1" applyBorder="1" applyAlignment="1" applyProtection="1">
      <alignment vertical="top" wrapText="1"/>
    </xf>
    <xf numFmtId="49" fontId="14" fillId="0" borderId="31" xfId="2" applyNumberFormat="1" applyFont="1" applyFill="1" applyBorder="1" applyAlignment="1" applyProtection="1">
      <alignment vertical="top" wrapText="1"/>
    </xf>
    <xf numFmtId="49" fontId="14" fillId="0" borderId="22" xfId="2" applyNumberFormat="1" applyFont="1" applyFill="1" applyBorder="1" applyAlignment="1" applyProtection="1">
      <alignment vertical="top" wrapText="1"/>
    </xf>
    <xf numFmtId="0" fontId="14" fillId="0" borderId="29" xfId="2" applyFont="1" applyFill="1" applyBorder="1" applyAlignment="1" applyProtection="1">
      <alignment horizontal="left" vertical="center" wrapText="1"/>
    </xf>
    <xf numFmtId="0" fontId="14" fillId="0" borderId="56" xfId="2" applyNumberFormat="1" applyFont="1" applyFill="1" applyBorder="1" applyAlignment="1" applyProtection="1">
      <alignment horizontal="left" vertical="top" wrapText="1"/>
    </xf>
    <xf numFmtId="0" fontId="29" fillId="0" borderId="52" xfId="0" applyFont="1" applyBorder="1" applyAlignment="1">
      <alignment horizontal="left" vertical="top" wrapText="1"/>
    </xf>
  </cellXfs>
  <cellStyles count="4">
    <cellStyle name="一般" xfId="0" builtinId="0"/>
    <cellStyle name="百分比" xfId="1" builtinId="5"/>
    <cellStyle name="標準(7)" xfId="2"/>
    <cellStyle name="標準_Sheet1" xfId="3"/>
  </cellStyles>
  <dxfs count="1">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24849</xdr:colOff>
      <xdr:row>0</xdr:row>
      <xdr:rowOff>16565</xdr:rowOff>
    </xdr:from>
    <xdr:to>
      <xdr:col>0</xdr:col>
      <xdr:colOff>763381</xdr:colOff>
      <xdr:row>0</xdr:row>
      <xdr:rowOff>389282</xdr:rowOff>
    </xdr:to>
    <xdr:pic>
      <xdr:nvPicPr>
        <xdr:cNvPr id="2" name="圖片 51" descr="Opto Media Logo縮小.jpg"/>
        <xdr:cNvPicPr>
          <a:picLocks noChangeAspect="1"/>
        </xdr:cNvPicPr>
      </xdr:nvPicPr>
      <xdr:blipFill>
        <a:blip xmlns:r="http://schemas.openxmlformats.org/officeDocument/2006/relationships" r:embed="rId1" cstate="print"/>
        <a:srcRect/>
        <a:stretch>
          <a:fillRect/>
        </a:stretch>
      </xdr:blipFill>
      <xdr:spPr bwMode="auto">
        <a:xfrm>
          <a:off x="24849" y="16565"/>
          <a:ext cx="738532" cy="3727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G55"/>
  <sheetViews>
    <sheetView tabSelected="1" view="pageBreakPreview" zoomScaleNormal="90" zoomScaleSheetLayoutView="100" workbookViewId="0">
      <selection activeCell="F33" sqref="F33:G33"/>
    </sheetView>
  </sheetViews>
  <sheetFormatPr defaultRowHeight="15"/>
  <cols>
    <col min="1" max="2" width="10.625" style="2" customWidth="1"/>
    <col min="3" max="5" width="9" style="2"/>
    <col min="6" max="6" width="38.625" style="2" customWidth="1"/>
    <col min="7" max="7" width="21" style="2" customWidth="1"/>
    <col min="8" max="8" width="14.625" style="2" customWidth="1"/>
    <col min="9" max="11" width="13.625" style="2" customWidth="1"/>
    <col min="12" max="12" width="9" style="2"/>
    <col min="13" max="13" width="10.25" style="2" customWidth="1"/>
    <col min="14" max="22" width="10.25" style="2" hidden="1" customWidth="1"/>
    <col min="23" max="23" width="10.25" style="2" customWidth="1"/>
    <col min="24" max="24" width="9" style="2" customWidth="1"/>
    <col min="25" max="16384" width="9" style="2"/>
  </cols>
  <sheetData>
    <row r="1" spans="1:23" s="1" customFormat="1" ht="33.950000000000003" customHeight="1">
      <c r="A1" s="193" t="s">
        <v>6</v>
      </c>
      <c r="B1" s="194"/>
      <c r="C1" s="194"/>
      <c r="D1" s="194"/>
      <c r="E1" s="194"/>
      <c r="F1" s="194"/>
      <c r="G1" s="194"/>
      <c r="H1" s="194"/>
      <c r="I1" s="194"/>
      <c r="J1" s="194"/>
      <c r="K1" s="195"/>
    </row>
    <row r="2" spans="1:23" s="1" customFormat="1" ht="39.950000000000003" customHeight="1">
      <c r="A2" s="196" t="s">
        <v>7</v>
      </c>
      <c r="B2" s="197"/>
      <c r="C2" s="197"/>
      <c r="D2" s="197"/>
      <c r="E2" s="197"/>
      <c r="F2" s="197"/>
      <c r="G2" s="197"/>
      <c r="H2" s="197"/>
      <c r="I2" s="197"/>
      <c r="J2" s="197"/>
      <c r="K2" s="198"/>
    </row>
    <row r="3" spans="1:23" s="1" customFormat="1" ht="39.950000000000003" customHeight="1">
      <c r="A3" s="196" t="s">
        <v>8</v>
      </c>
      <c r="B3" s="197"/>
      <c r="C3" s="197"/>
      <c r="D3" s="197"/>
      <c r="E3" s="197"/>
      <c r="F3" s="197"/>
      <c r="G3" s="197"/>
      <c r="H3" s="197"/>
      <c r="I3" s="197"/>
      <c r="J3" s="197"/>
      <c r="K3" s="198"/>
    </row>
    <row r="4" spans="1:23" s="1" customFormat="1" ht="39.950000000000003" customHeight="1">
      <c r="A4" s="196" t="s">
        <v>9</v>
      </c>
      <c r="B4" s="197"/>
      <c r="C4" s="199" t="s">
        <v>10</v>
      </c>
      <c r="D4" s="199"/>
      <c r="E4" s="199"/>
      <c r="F4" s="200" t="s">
        <v>11</v>
      </c>
      <c r="G4" s="200"/>
      <c r="H4" s="200"/>
      <c r="I4" s="200"/>
      <c r="J4" s="200"/>
      <c r="K4" s="201"/>
    </row>
    <row r="5" spans="1:23" s="1" customFormat="1" ht="39.950000000000003" customHeight="1" thickBot="1">
      <c r="A5" s="202" t="s">
        <v>182</v>
      </c>
      <c r="B5" s="203"/>
      <c r="C5" s="203"/>
      <c r="D5" s="203"/>
      <c r="E5" s="203"/>
      <c r="F5" s="203"/>
      <c r="G5" s="203"/>
      <c r="H5" s="203"/>
      <c r="I5" s="203"/>
      <c r="J5" s="203"/>
      <c r="K5" s="204"/>
    </row>
    <row r="6" spans="1:23" ht="15.75" thickBot="1">
      <c r="A6" s="3"/>
      <c r="C6" s="4"/>
      <c r="D6" s="4"/>
      <c r="E6" s="4"/>
      <c r="F6" s="4"/>
      <c r="G6" s="4"/>
      <c r="H6" s="4"/>
      <c r="I6" s="4"/>
      <c r="J6" s="4"/>
      <c r="K6" s="4"/>
    </row>
    <row r="7" spans="1:23" s="29" customFormat="1" ht="34.5" customHeight="1" thickBot="1">
      <c r="A7" s="223" t="s">
        <v>229</v>
      </c>
      <c r="B7" s="224"/>
      <c r="C7" s="281" t="s">
        <v>230</v>
      </c>
      <c r="D7" s="282"/>
      <c r="E7" s="282"/>
      <c r="F7" s="282"/>
      <c r="G7" s="283"/>
      <c r="H7" s="189" t="s">
        <v>231</v>
      </c>
      <c r="I7" s="47" t="s">
        <v>1</v>
      </c>
      <c r="J7" s="48" t="s">
        <v>2</v>
      </c>
      <c r="K7" s="190" t="s">
        <v>189</v>
      </c>
    </row>
    <row r="8" spans="1:23" s="29" customFormat="1" ht="24" customHeight="1" thickBot="1">
      <c r="A8" s="225"/>
      <c r="B8" s="226"/>
      <c r="C8" s="236" t="s">
        <v>183</v>
      </c>
      <c r="D8" s="237"/>
      <c r="E8" s="237"/>
      <c r="F8" s="279"/>
      <c r="G8" s="280"/>
      <c r="H8" s="58">
        <v>4</v>
      </c>
      <c r="I8" s="49">
        <f>COUNTIF('Audit Questions'!$G3:$G6,"Yes")</f>
        <v>0</v>
      </c>
      <c r="J8" s="49">
        <f>COUNTIF('Audit Questions'!$G3:$G6,"NO")</f>
        <v>0</v>
      </c>
      <c r="K8" s="50">
        <f>COUNTIF('Audit Questions'!$G3:$G6,"不適用")</f>
        <v>0</v>
      </c>
    </row>
    <row r="9" spans="1:23" s="29" customFormat="1" ht="21" customHeight="1">
      <c r="A9" s="225"/>
      <c r="B9" s="226"/>
      <c r="C9" s="248" t="s">
        <v>184</v>
      </c>
      <c r="D9" s="249"/>
      <c r="E9" s="249"/>
      <c r="F9" s="255" t="s">
        <v>190</v>
      </c>
      <c r="G9" s="291"/>
      <c r="H9" s="59">
        <v>4</v>
      </c>
      <c r="I9" s="51">
        <f>COUNTIF('Audit Questions'!$G8:$G11,"YES")</f>
        <v>0</v>
      </c>
      <c r="J9" s="52">
        <f>COUNTIF('Audit Questions'!$G8:$G11,"NO")</f>
        <v>0</v>
      </c>
      <c r="K9" s="53">
        <f>COUNTIF('Audit Questions'!$G8:$G11,"不適用")</f>
        <v>0</v>
      </c>
    </row>
    <row r="10" spans="1:23" s="29" customFormat="1" ht="20.25" customHeight="1">
      <c r="A10" s="225"/>
      <c r="B10" s="226"/>
      <c r="C10" s="250"/>
      <c r="D10" s="251"/>
      <c r="E10" s="251"/>
      <c r="F10" s="257" t="s">
        <v>191</v>
      </c>
      <c r="G10" s="277"/>
      <c r="H10" s="60">
        <v>2</v>
      </c>
      <c r="I10" s="46">
        <f>COUNTIF('Audit Questions'!$G12:$G13,"YES")</f>
        <v>0</v>
      </c>
      <c r="J10" s="46">
        <f>COUNTIF('Audit Questions'!$G12:$G13,"NO")</f>
        <v>0</v>
      </c>
      <c r="K10" s="30">
        <f>COUNTIF('Audit Questions'!$G12:$G13,"不適用")</f>
        <v>0</v>
      </c>
    </row>
    <row r="11" spans="1:23" s="29" customFormat="1" ht="36.75" customHeight="1">
      <c r="A11" s="225"/>
      <c r="B11" s="226"/>
      <c r="C11" s="250"/>
      <c r="D11" s="251"/>
      <c r="E11" s="251"/>
      <c r="F11" s="257" t="s">
        <v>185</v>
      </c>
      <c r="G11" s="277"/>
      <c r="H11" s="60">
        <v>3</v>
      </c>
      <c r="I11" s="46">
        <f>COUNTIF('Audit Questions'!$G14:$G16,"YES")</f>
        <v>0</v>
      </c>
      <c r="J11" s="46">
        <f>COUNTIF('Audit Questions'!$G14:$G16,"NO")</f>
        <v>0</v>
      </c>
      <c r="K11" s="30">
        <f>COUNTIF('Audit Questions'!$G14:$G16,"不適用")</f>
        <v>0</v>
      </c>
      <c r="N11" s="31" t="s">
        <v>22</v>
      </c>
      <c r="O11" s="31" t="s">
        <v>23</v>
      </c>
      <c r="P11" s="31" t="s">
        <v>24</v>
      </c>
      <c r="Q11" s="31" t="s">
        <v>1</v>
      </c>
      <c r="R11" s="31" t="s">
        <v>2</v>
      </c>
      <c r="S11" s="31" t="s">
        <v>25</v>
      </c>
      <c r="T11" s="31" t="s">
        <v>26</v>
      </c>
    </row>
    <row r="12" spans="1:23" s="29" customFormat="1" ht="33.75" customHeight="1">
      <c r="A12" s="225"/>
      <c r="B12" s="226"/>
      <c r="C12" s="250"/>
      <c r="D12" s="251"/>
      <c r="E12" s="251"/>
      <c r="F12" s="257" t="s">
        <v>186</v>
      </c>
      <c r="G12" s="277"/>
      <c r="H12" s="60">
        <v>2</v>
      </c>
      <c r="I12" s="46">
        <f>COUNTIF('Audit Questions'!$G17:$G18,"YES")</f>
        <v>0</v>
      </c>
      <c r="J12" s="46">
        <f>COUNTIF('Audit Questions'!$G17:$G18,"NO")</f>
        <v>0</v>
      </c>
      <c r="K12" s="30">
        <f>COUNTIF('Audit Questions'!$G17:$G18,"不適用")</f>
        <v>0</v>
      </c>
      <c r="N12" s="238">
        <v>20</v>
      </c>
      <c r="O12" s="31">
        <v>1</v>
      </c>
      <c r="P12" s="31">
        <f>H8</f>
        <v>4</v>
      </c>
      <c r="Q12" s="31">
        <f>I8</f>
        <v>0</v>
      </c>
      <c r="R12" s="31">
        <f>J8</f>
        <v>0</v>
      </c>
      <c r="S12" s="31">
        <f>K8</f>
        <v>0</v>
      </c>
    </row>
    <row r="13" spans="1:23" s="29" customFormat="1" ht="24" customHeight="1" thickBot="1">
      <c r="A13" s="225"/>
      <c r="B13" s="226"/>
      <c r="C13" s="252"/>
      <c r="D13" s="253"/>
      <c r="E13" s="253"/>
      <c r="F13" s="271" t="s">
        <v>211</v>
      </c>
      <c r="G13" s="272"/>
      <c r="H13" s="61">
        <f>SUM(H9:H12)</f>
        <v>11</v>
      </c>
      <c r="I13" s="44">
        <f>SUM(I9:I12)</f>
        <v>0</v>
      </c>
      <c r="J13" s="44">
        <f>SUM(J9:J12)</f>
        <v>0</v>
      </c>
      <c r="K13" s="45">
        <f>SUM(K9:K12)</f>
        <v>0</v>
      </c>
      <c r="N13" s="238"/>
      <c r="O13" s="31">
        <v>2</v>
      </c>
      <c r="P13" s="158">
        <f>H11</f>
        <v>3</v>
      </c>
      <c r="Q13" s="31">
        <f>I11</f>
        <v>0</v>
      </c>
      <c r="R13" s="31">
        <f>J11</f>
        <v>0</v>
      </c>
      <c r="S13" s="31">
        <f>K11</f>
        <v>0</v>
      </c>
    </row>
    <row r="14" spans="1:23" s="33" customFormat="1" ht="33.75" customHeight="1">
      <c r="A14" s="225"/>
      <c r="B14" s="226"/>
      <c r="C14" s="260" t="s">
        <v>187</v>
      </c>
      <c r="D14" s="261"/>
      <c r="E14" s="261"/>
      <c r="F14" s="261" t="s">
        <v>188</v>
      </c>
      <c r="G14" s="284"/>
      <c r="H14" s="62">
        <v>3</v>
      </c>
      <c r="I14" s="54">
        <f>COUNTIF('Audit Questions'!$G21:$G23,"YES")</f>
        <v>0</v>
      </c>
      <c r="J14" s="54">
        <f>COUNTIF('Audit Questions'!$G21:$G23,"NO")</f>
        <v>0</v>
      </c>
      <c r="K14" s="53">
        <f>COUNTIF('Audit Questions'!$G21:$G23,"不適用")</f>
        <v>0</v>
      </c>
      <c r="L14" s="29"/>
      <c r="M14" s="29"/>
      <c r="N14" s="238"/>
      <c r="O14" s="31" t="s">
        <v>26</v>
      </c>
      <c r="P14" s="31">
        <f>SUM(P12:P13)</f>
        <v>7</v>
      </c>
      <c r="Q14" s="31">
        <f>SUM(Q12:Q13)</f>
        <v>0</v>
      </c>
      <c r="R14" s="31">
        <f>SUM(R12:R13)</f>
        <v>0</v>
      </c>
      <c r="S14" s="31">
        <f>SUM(S12:S13)</f>
        <v>0</v>
      </c>
      <c r="T14" s="32">
        <f>Q14/(P14-S14)*20</f>
        <v>0</v>
      </c>
      <c r="U14" s="29"/>
      <c r="W14" s="29"/>
    </row>
    <row r="15" spans="1:23" s="29" customFormat="1" ht="33.75" customHeight="1">
      <c r="A15" s="225"/>
      <c r="B15" s="226"/>
      <c r="C15" s="262"/>
      <c r="D15" s="263"/>
      <c r="E15" s="263"/>
      <c r="F15" s="257" t="s">
        <v>192</v>
      </c>
      <c r="G15" s="277"/>
      <c r="H15" s="60">
        <v>3</v>
      </c>
      <c r="I15" s="46">
        <f>COUNTIF('Audit Questions'!$G24:$G26,"YES")</f>
        <v>0</v>
      </c>
      <c r="J15" s="46">
        <f>COUNTIF('Audit Questions'!$G24:$G26,"NO")</f>
        <v>0</v>
      </c>
      <c r="K15" s="30">
        <f>COUNTIF('Audit Questions'!$G24:$G26,"不適用")</f>
        <v>0</v>
      </c>
      <c r="T15" s="34"/>
    </row>
    <row r="16" spans="1:23" s="29" customFormat="1" ht="33.75" customHeight="1">
      <c r="A16" s="225"/>
      <c r="B16" s="226"/>
      <c r="C16" s="262"/>
      <c r="D16" s="263"/>
      <c r="E16" s="263"/>
      <c r="F16" s="257" t="s">
        <v>193</v>
      </c>
      <c r="G16" s="277"/>
      <c r="H16" s="60">
        <v>3</v>
      </c>
      <c r="I16" s="46">
        <f>COUNTIF('Audit Questions'!$G27:$G29,"YES")</f>
        <v>0</v>
      </c>
      <c r="J16" s="46">
        <f>COUNTIF('Audit Questions'!$G27:$G29,"NO")</f>
        <v>0</v>
      </c>
      <c r="K16" s="30">
        <f>COUNTIF('Audit Questions'!$G27:$G29,"不適用")</f>
        <v>0</v>
      </c>
      <c r="M16" s="35"/>
      <c r="N16" s="274">
        <v>80</v>
      </c>
      <c r="O16" s="31">
        <v>2</v>
      </c>
      <c r="P16" s="158">
        <f>H13-H11</f>
        <v>8</v>
      </c>
      <c r="Q16" s="31">
        <f>I13-I11</f>
        <v>0</v>
      </c>
      <c r="R16" s="31">
        <f>J13-J11</f>
        <v>0</v>
      </c>
      <c r="S16" s="31">
        <f>K13-K11</f>
        <v>0</v>
      </c>
      <c r="T16" s="35"/>
    </row>
    <row r="17" spans="1:22" s="29" customFormat="1" ht="48.75" customHeight="1">
      <c r="A17" s="225"/>
      <c r="B17" s="226"/>
      <c r="C17" s="262"/>
      <c r="D17" s="263"/>
      <c r="E17" s="263"/>
      <c r="F17" s="257" t="s">
        <v>194</v>
      </c>
      <c r="G17" s="277"/>
      <c r="H17" s="60">
        <v>8</v>
      </c>
      <c r="I17" s="46">
        <f>COUNTIF('Audit Questions'!$G31:$G38,"YES")</f>
        <v>0</v>
      </c>
      <c r="J17" s="46">
        <f>COUNTIF('Audit Questions'!$G31:$G38,"NO")</f>
        <v>0</v>
      </c>
      <c r="K17" s="30">
        <f>COUNTIF('Audit Questions'!$G31:$G38,"不適用")</f>
        <v>0</v>
      </c>
      <c r="N17" s="275"/>
      <c r="O17" s="31" t="s">
        <v>3</v>
      </c>
      <c r="P17" s="36">
        <f>IF(T17=1,H20,IF(T17=2,"0","-"))</f>
        <v>9</v>
      </c>
      <c r="Q17" s="36">
        <f>IF(T17=1,I20,IF(T17=2,"0","-"))</f>
        <v>0</v>
      </c>
      <c r="R17" s="36">
        <f>IF(T17=1,J20,IF(T17=2,"0","-"))</f>
        <v>0</v>
      </c>
      <c r="S17" s="36">
        <f>IF(T17=1,K20,IF(T17=2,"0","-"))</f>
        <v>0</v>
      </c>
      <c r="T17" s="36">
        <f>IF(U17=T19,1,IF(U17=T20,2,1))</f>
        <v>1</v>
      </c>
      <c r="U17" s="31">
        <f>'Audit Questions'!G49</f>
        <v>0</v>
      </c>
    </row>
    <row r="18" spans="1:22" s="33" customFormat="1" ht="33.75" customHeight="1">
      <c r="A18" s="225"/>
      <c r="B18" s="226"/>
      <c r="C18" s="262"/>
      <c r="D18" s="263"/>
      <c r="E18" s="263"/>
      <c r="F18" s="257" t="s">
        <v>195</v>
      </c>
      <c r="G18" s="277"/>
      <c r="H18" s="60">
        <v>7</v>
      </c>
      <c r="I18" s="46">
        <f>COUNTIF('Audit Questions'!$G39:$G45,"YES")</f>
        <v>0</v>
      </c>
      <c r="J18" s="46">
        <f>COUNTIF('Audit Questions'!$G39:$G45,"NO")</f>
        <v>0</v>
      </c>
      <c r="K18" s="30">
        <f>COUNTIF('Audit Questions'!$G39:$G45,"不適用")</f>
        <v>0</v>
      </c>
      <c r="L18" s="29"/>
      <c r="M18" s="29"/>
      <c r="N18" s="275"/>
      <c r="O18" s="37" t="s">
        <v>4</v>
      </c>
      <c r="P18" s="36">
        <f>IF(T18=1,H21,IF(T18=2,"0","-"))</f>
        <v>3</v>
      </c>
      <c r="Q18" s="36">
        <f>IF(T18=1,I21,IF(T18=2,"0","-"))</f>
        <v>0</v>
      </c>
      <c r="R18" s="36">
        <f>IF(T18=1,J21,IF(T18=2,"0","-"))</f>
        <v>0</v>
      </c>
      <c r="S18" s="36">
        <f>IF(T18=1,K21,IF(T18=2,"0","-"))</f>
        <v>0</v>
      </c>
      <c r="T18" s="38">
        <f>IF(U18=T19,1,IF(U18=T20,2,1))</f>
        <v>1</v>
      </c>
      <c r="U18" s="39">
        <f>'Audit Questions'!G58</f>
        <v>0</v>
      </c>
      <c r="V18" s="29"/>
    </row>
    <row r="19" spans="1:22" s="33" customFormat="1" ht="24" customHeight="1">
      <c r="A19" s="225"/>
      <c r="B19" s="226"/>
      <c r="C19" s="262"/>
      <c r="D19" s="263"/>
      <c r="E19" s="263"/>
      <c r="F19" s="278" t="s">
        <v>196</v>
      </c>
      <c r="G19" s="277"/>
      <c r="H19" s="60">
        <v>2</v>
      </c>
      <c r="I19" s="46">
        <f>COUNTIF('Audit Questions'!$G46:$G47,"YES")</f>
        <v>0</v>
      </c>
      <c r="J19" s="46">
        <f>COUNTIF('Audit Questions'!$G46:$G47,"NO")</f>
        <v>0</v>
      </c>
      <c r="K19" s="30">
        <f>COUNTIF('Audit Questions'!$G46:$G47,"不適用")</f>
        <v>0</v>
      </c>
      <c r="L19" s="29"/>
      <c r="M19" s="29"/>
      <c r="N19" s="275"/>
      <c r="O19" s="31">
        <v>3</v>
      </c>
      <c r="P19" s="31">
        <f>H27-H20-H21</f>
        <v>41</v>
      </c>
      <c r="Q19" s="31">
        <f>I27-I20-I21</f>
        <v>0</v>
      </c>
      <c r="R19" s="31">
        <f>J27-J20-J21</f>
        <v>0</v>
      </c>
      <c r="S19" s="31">
        <f>K27-K20-K21</f>
        <v>0</v>
      </c>
      <c r="T19" s="31" t="s">
        <v>27</v>
      </c>
      <c r="U19" s="40">
        <v>1</v>
      </c>
      <c r="V19" s="273" t="s">
        <v>28</v>
      </c>
    </row>
    <row r="20" spans="1:22" s="33" customFormat="1" ht="33.75" customHeight="1">
      <c r="A20" s="225"/>
      <c r="B20" s="226"/>
      <c r="C20" s="262"/>
      <c r="D20" s="263"/>
      <c r="E20" s="263"/>
      <c r="F20" s="257" t="s">
        <v>197</v>
      </c>
      <c r="G20" s="277"/>
      <c r="H20" s="60">
        <v>9</v>
      </c>
      <c r="I20" s="46">
        <f>COUNTIF('Audit Questions'!$G49:$G57,"YES")</f>
        <v>0</v>
      </c>
      <c r="J20" s="46">
        <f>COUNTIF('Audit Questions'!$G49:$G57,"NO")</f>
        <v>0</v>
      </c>
      <c r="K20" s="30">
        <f>COUNTIF('Audit Questions'!$G49:$G57,"不適用")</f>
        <v>0</v>
      </c>
      <c r="L20" s="29"/>
      <c r="M20" s="29"/>
      <c r="N20" s="275"/>
      <c r="O20" s="31">
        <v>4</v>
      </c>
      <c r="P20" s="31">
        <f t="shared" ref="P20:S22" si="0">H31</f>
        <v>9</v>
      </c>
      <c r="Q20" s="31">
        <f t="shared" si="0"/>
        <v>0</v>
      </c>
      <c r="R20" s="31">
        <f t="shared" si="0"/>
        <v>0</v>
      </c>
      <c r="S20" s="31">
        <f t="shared" si="0"/>
        <v>0</v>
      </c>
      <c r="T20" s="31" t="s">
        <v>25</v>
      </c>
      <c r="U20" s="40">
        <v>2</v>
      </c>
      <c r="V20" s="273"/>
    </row>
    <row r="21" spans="1:22" s="33" customFormat="1" ht="33.75" customHeight="1">
      <c r="A21" s="225"/>
      <c r="B21" s="226"/>
      <c r="C21" s="262"/>
      <c r="D21" s="263"/>
      <c r="E21" s="263"/>
      <c r="F21" s="257" t="s">
        <v>198</v>
      </c>
      <c r="G21" s="277"/>
      <c r="H21" s="60">
        <v>3</v>
      </c>
      <c r="I21" s="46">
        <f>COUNTIF('Audit Questions'!$G58:$G60,"YES")</f>
        <v>0</v>
      </c>
      <c r="J21" s="46">
        <f>COUNTIF('Audit Questions'!$G58:$G60,"NO")</f>
        <v>0</v>
      </c>
      <c r="K21" s="30">
        <f>COUNTIF('Audit Questions'!$G58:$G60,"不適用")</f>
        <v>0</v>
      </c>
      <c r="L21" s="29"/>
      <c r="M21" s="29"/>
      <c r="N21" s="275"/>
      <c r="O21" s="31">
        <v>5</v>
      </c>
      <c r="P21" s="31">
        <f t="shared" si="0"/>
        <v>4</v>
      </c>
      <c r="Q21" s="31">
        <f t="shared" si="0"/>
        <v>0</v>
      </c>
      <c r="R21" s="31">
        <f t="shared" si="0"/>
        <v>0</v>
      </c>
      <c r="S21" s="31">
        <f t="shared" si="0"/>
        <v>0</v>
      </c>
      <c r="T21" s="31" t="s">
        <v>5</v>
      </c>
      <c r="U21" s="40">
        <v>0</v>
      </c>
      <c r="V21" s="273"/>
    </row>
    <row r="22" spans="1:22" s="33" customFormat="1" ht="24" customHeight="1">
      <c r="A22" s="225"/>
      <c r="B22" s="226"/>
      <c r="C22" s="262"/>
      <c r="D22" s="263"/>
      <c r="E22" s="263"/>
      <c r="F22" s="278" t="s">
        <v>199</v>
      </c>
      <c r="G22" s="277"/>
      <c r="H22" s="60">
        <v>3</v>
      </c>
      <c r="I22" s="46">
        <f>COUNTIF('Audit Questions'!$G61:$G63,"YES")</f>
        <v>0</v>
      </c>
      <c r="J22" s="46">
        <f>COUNTIF('Audit Questions'!$G61:$G63,"NO")</f>
        <v>0</v>
      </c>
      <c r="K22" s="30">
        <f>COUNTIF('Audit Questions'!$G61:$G63,"不適用")</f>
        <v>0</v>
      </c>
      <c r="L22" s="29"/>
      <c r="M22" s="29"/>
      <c r="N22" s="275"/>
      <c r="O22" s="31">
        <v>6</v>
      </c>
      <c r="P22" s="31">
        <f>H33</f>
        <v>3</v>
      </c>
      <c r="Q22" s="31">
        <f t="shared" si="0"/>
        <v>0</v>
      </c>
      <c r="R22" s="31">
        <f t="shared" si="0"/>
        <v>0</v>
      </c>
      <c r="S22" s="31">
        <f t="shared" si="0"/>
        <v>0</v>
      </c>
      <c r="T22" s="156" t="s">
        <v>41</v>
      </c>
      <c r="U22" s="157" t="s">
        <v>42</v>
      </c>
    </row>
    <row r="23" spans="1:22" s="33" customFormat="1" ht="24" customHeight="1">
      <c r="A23" s="225"/>
      <c r="B23" s="226"/>
      <c r="C23" s="262"/>
      <c r="D23" s="263"/>
      <c r="E23" s="263"/>
      <c r="F23" s="278" t="s">
        <v>200</v>
      </c>
      <c r="G23" s="277"/>
      <c r="H23" s="60">
        <v>2</v>
      </c>
      <c r="I23" s="46">
        <f>COUNTIF('Audit Questions'!$G64:$G65,"YES")</f>
        <v>0</v>
      </c>
      <c r="J23" s="46">
        <f>COUNTIF('Audit Questions'!$G64:$G65,"NO")</f>
        <v>0</v>
      </c>
      <c r="K23" s="30">
        <f>COUNTIF('Audit Questions'!$G64:$G65,"不適用")</f>
        <v>0</v>
      </c>
      <c r="L23" s="29"/>
      <c r="M23" s="29"/>
      <c r="N23" s="276"/>
      <c r="O23" s="31" t="s">
        <v>26</v>
      </c>
      <c r="P23" s="31">
        <f>SUM(P16:P22)</f>
        <v>77</v>
      </c>
      <c r="Q23" s="31">
        <f>SUM(Q16:Q22)</f>
        <v>0</v>
      </c>
      <c r="R23" s="31">
        <f>SUM(R16:R22)</f>
        <v>0</v>
      </c>
      <c r="S23" s="31">
        <f>SUM(S16:S22)</f>
        <v>0</v>
      </c>
      <c r="T23" s="32">
        <f>Q23/(P23-S23)*80</f>
        <v>0</v>
      </c>
      <c r="U23" s="36" t="str">
        <f>IF(T23&gt;=80,"推薦",IF(T23=0,"","不推薦"))</f>
        <v/>
      </c>
    </row>
    <row r="24" spans="1:22" s="33" customFormat="1" ht="24" customHeight="1">
      <c r="A24" s="225"/>
      <c r="B24" s="226"/>
      <c r="C24" s="262"/>
      <c r="D24" s="263"/>
      <c r="E24" s="263"/>
      <c r="F24" s="278" t="s">
        <v>201</v>
      </c>
      <c r="G24" s="277"/>
      <c r="H24" s="60">
        <v>2</v>
      </c>
      <c r="I24" s="46">
        <f>COUNTIF('Audit Questions'!$G66:$G67,"YES")</f>
        <v>0</v>
      </c>
      <c r="J24" s="46">
        <f>COUNTIF('Audit Questions'!$G66:$G67,"NO")</f>
        <v>0</v>
      </c>
      <c r="K24" s="30">
        <f>COUNTIF('Audit Questions'!$G66:$G67,"不適用")</f>
        <v>0</v>
      </c>
      <c r="L24" s="29"/>
      <c r="M24" s="29"/>
      <c r="N24" s="31" t="s">
        <v>29</v>
      </c>
      <c r="O24" s="31"/>
      <c r="P24" s="31">
        <f>P14+P23</f>
        <v>84</v>
      </c>
      <c r="Q24" s="31">
        <f>Q14+Q23</f>
        <v>0</v>
      </c>
      <c r="R24" s="31">
        <f>R14+R23</f>
        <v>0</v>
      </c>
      <c r="S24" s="31">
        <f>S14+S23</f>
        <v>0</v>
      </c>
      <c r="T24" s="41">
        <f>T14+T23</f>
        <v>0</v>
      </c>
      <c r="U24" s="42" t="str">
        <f>IF(U23=T22,T24,IF(U23=U22,"-",""))</f>
        <v/>
      </c>
      <c r="V24" s="29"/>
    </row>
    <row r="25" spans="1:22" s="33" customFormat="1" ht="24" customHeight="1">
      <c r="A25" s="225"/>
      <c r="B25" s="226"/>
      <c r="C25" s="262"/>
      <c r="D25" s="263"/>
      <c r="E25" s="263"/>
      <c r="F25" s="278" t="s">
        <v>202</v>
      </c>
      <c r="G25" s="277"/>
      <c r="H25" s="60">
        <v>4</v>
      </c>
      <c r="I25" s="46">
        <f>COUNTIF('Audit Questions'!$G68:$G71,"YES")</f>
        <v>0</v>
      </c>
      <c r="J25" s="46">
        <f>COUNTIF('Audit Questions'!$G68:$G71,"NO")</f>
        <v>0</v>
      </c>
      <c r="K25" s="30">
        <f>COUNTIF('Audit Questions'!$G68:$G71,"不適用")</f>
        <v>0</v>
      </c>
      <c r="L25" s="29"/>
      <c r="M25" s="29"/>
      <c r="N25" s="29"/>
      <c r="O25" s="29"/>
      <c r="P25" s="29"/>
      <c r="Q25" s="29"/>
      <c r="R25" s="29"/>
      <c r="S25" s="29"/>
      <c r="T25" s="29"/>
      <c r="U25" s="35"/>
      <c r="V25" s="29"/>
    </row>
    <row r="26" spans="1:22" s="33" customFormat="1" ht="24" customHeight="1">
      <c r="A26" s="225"/>
      <c r="B26" s="226"/>
      <c r="C26" s="262"/>
      <c r="D26" s="263"/>
      <c r="E26" s="263"/>
      <c r="F26" s="278" t="s">
        <v>203</v>
      </c>
      <c r="G26" s="277"/>
      <c r="H26" s="60">
        <v>4</v>
      </c>
      <c r="I26" s="46">
        <f>COUNTIF('Audit Questions'!$G72:$G75,"YES")</f>
        <v>0</v>
      </c>
      <c r="J26" s="46">
        <f>COUNTIF('Audit Questions'!$G72:$G75,"NO")</f>
        <v>0</v>
      </c>
      <c r="K26" s="30">
        <f>COUNTIF('Audit Questions'!$G72:$G75,"不適用")</f>
        <v>0</v>
      </c>
      <c r="L26" s="29"/>
      <c r="M26" s="29"/>
      <c r="N26" s="29"/>
      <c r="O26" s="29"/>
      <c r="P26" s="29"/>
      <c r="Q26" s="29"/>
      <c r="R26" s="29"/>
      <c r="S26" s="29"/>
      <c r="T26" s="29"/>
      <c r="U26" s="29"/>
      <c r="V26" s="29"/>
    </row>
    <row r="27" spans="1:22" s="33" customFormat="1" ht="24" customHeight="1" thickBot="1">
      <c r="A27" s="225"/>
      <c r="B27" s="226"/>
      <c r="C27" s="264"/>
      <c r="D27" s="265"/>
      <c r="E27" s="265"/>
      <c r="F27" s="271" t="s">
        <v>212</v>
      </c>
      <c r="G27" s="272"/>
      <c r="H27" s="63">
        <f>SUM(H14:H26)</f>
        <v>53</v>
      </c>
      <c r="I27" s="44">
        <f>SUM(I14:I26)</f>
        <v>0</v>
      </c>
      <c r="J27" s="44">
        <f>SUM(J14:J26)</f>
        <v>0</v>
      </c>
      <c r="K27" s="45">
        <f>SUM(K14:K26)</f>
        <v>0</v>
      </c>
      <c r="L27" s="29"/>
      <c r="M27" s="29"/>
      <c r="N27" s="29"/>
      <c r="O27" s="29"/>
      <c r="P27" s="29"/>
      <c r="Q27" s="29"/>
      <c r="R27" s="43"/>
      <c r="S27" s="29"/>
      <c r="T27" s="29"/>
      <c r="U27" s="29"/>
      <c r="V27" s="29"/>
    </row>
    <row r="28" spans="1:22" s="33" customFormat="1" ht="24" customHeight="1">
      <c r="A28" s="225"/>
      <c r="B28" s="226"/>
      <c r="C28" s="254" t="s">
        <v>204</v>
      </c>
      <c r="D28" s="255"/>
      <c r="E28" s="255"/>
      <c r="F28" s="292" t="s">
        <v>205</v>
      </c>
      <c r="G28" s="291"/>
      <c r="H28" s="62">
        <v>3</v>
      </c>
      <c r="I28" s="54">
        <f>COUNTIF('Audit Questions'!$G77:$G79,"YES")</f>
        <v>0</v>
      </c>
      <c r="J28" s="54">
        <f>COUNTIF('Audit Questions'!$G77:$G79,"NO")</f>
        <v>0</v>
      </c>
      <c r="K28" s="53">
        <f>COUNTIF('Audit Questions'!$G77:$G79,"不適用")</f>
        <v>0</v>
      </c>
      <c r="L28" s="29"/>
      <c r="M28" s="29"/>
      <c r="U28" s="29"/>
      <c r="V28" s="29"/>
    </row>
    <row r="29" spans="1:22" s="33" customFormat="1" ht="24" customHeight="1">
      <c r="A29" s="225"/>
      <c r="B29" s="226"/>
      <c r="C29" s="256"/>
      <c r="D29" s="257"/>
      <c r="E29" s="257"/>
      <c r="F29" s="278" t="s">
        <v>206</v>
      </c>
      <c r="G29" s="277"/>
      <c r="H29" s="60">
        <v>4</v>
      </c>
      <c r="I29" s="46">
        <f>COUNTIF('Audit Questions'!$G80:$G83,"YES")</f>
        <v>0</v>
      </c>
      <c r="J29" s="46">
        <f>COUNTIF('Audit Questions'!$G80:$G83,"NO")</f>
        <v>0</v>
      </c>
      <c r="K29" s="30">
        <f>COUNTIF('Audit Questions'!$G80:$G83,"不適用")</f>
        <v>0</v>
      </c>
      <c r="L29" s="29"/>
      <c r="M29" s="29"/>
      <c r="U29" s="29"/>
      <c r="V29" s="29"/>
    </row>
    <row r="30" spans="1:22" s="33" customFormat="1" ht="24" customHeight="1">
      <c r="A30" s="225"/>
      <c r="B30" s="226"/>
      <c r="C30" s="256"/>
      <c r="D30" s="257"/>
      <c r="E30" s="257"/>
      <c r="F30" s="278" t="s">
        <v>207</v>
      </c>
      <c r="G30" s="277"/>
      <c r="H30" s="60">
        <v>2</v>
      </c>
      <c r="I30" s="46">
        <f>COUNTIF('Audit Questions'!$G84:$G85,"YES")</f>
        <v>0</v>
      </c>
      <c r="J30" s="46">
        <f>COUNTIF('Audit Questions'!$G84:$G85,"NO")</f>
        <v>0</v>
      </c>
      <c r="K30" s="30">
        <f>COUNTIF('Audit Questions'!$G84:$G85,"不適用")</f>
        <v>0</v>
      </c>
      <c r="L30" s="29"/>
      <c r="M30" s="29"/>
      <c r="U30" s="29"/>
      <c r="V30" s="29"/>
    </row>
    <row r="31" spans="1:22" s="33" customFormat="1" ht="24" customHeight="1" thickBot="1">
      <c r="A31" s="225"/>
      <c r="B31" s="226"/>
      <c r="C31" s="258"/>
      <c r="D31" s="259"/>
      <c r="E31" s="259"/>
      <c r="F31" s="271" t="s">
        <v>213</v>
      </c>
      <c r="G31" s="272"/>
      <c r="H31" s="63">
        <f>SUM(H28:H30)</f>
        <v>9</v>
      </c>
      <c r="I31" s="44">
        <f>SUM(I28:I30)</f>
        <v>0</v>
      </c>
      <c r="J31" s="44">
        <f>SUM(J28:J30)</f>
        <v>0</v>
      </c>
      <c r="K31" s="45">
        <f>SUM(K28:K30)</f>
        <v>0</v>
      </c>
      <c r="L31" s="29"/>
      <c r="M31" s="29"/>
      <c r="N31" s="29"/>
      <c r="O31" s="29"/>
      <c r="P31" s="29"/>
      <c r="Q31" s="29"/>
      <c r="R31" s="29"/>
      <c r="S31" s="29"/>
      <c r="T31" s="29"/>
      <c r="U31" s="29"/>
      <c r="V31" s="29"/>
    </row>
    <row r="32" spans="1:22" s="33" customFormat="1" ht="33.75" customHeight="1" thickBot="1">
      <c r="A32" s="225"/>
      <c r="B32" s="226"/>
      <c r="C32" s="217" t="s">
        <v>234</v>
      </c>
      <c r="D32" s="218"/>
      <c r="E32" s="218"/>
      <c r="F32" s="269"/>
      <c r="G32" s="270"/>
      <c r="H32" s="64">
        <v>4</v>
      </c>
      <c r="I32" s="55">
        <f>COUNTIF('Audit Questions'!$G86:$G89,"YES")</f>
        <v>0</v>
      </c>
      <c r="J32" s="55">
        <f>COUNTIF('Audit Questions'!$G86:$G89,"NO")</f>
        <v>0</v>
      </c>
      <c r="K32" s="50">
        <f>COUNTIF('Audit Questions'!$G86:$G89,"不適用")</f>
        <v>0</v>
      </c>
      <c r="L32" s="29"/>
      <c r="M32" s="29"/>
      <c r="N32" s="29"/>
      <c r="O32" s="29"/>
      <c r="P32" s="29"/>
      <c r="Q32" s="29"/>
      <c r="R32" s="29"/>
      <c r="S32" s="29"/>
      <c r="T32" s="29"/>
      <c r="U32" s="29"/>
      <c r="V32" s="29"/>
    </row>
    <row r="33" spans="1:33" s="33" customFormat="1" ht="33.75" customHeight="1" thickBot="1">
      <c r="A33" s="225"/>
      <c r="B33" s="226"/>
      <c r="C33" s="217" t="s">
        <v>208</v>
      </c>
      <c r="D33" s="218"/>
      <c r="E33" s="218"/>
      <c r="F33" s="269"/>
      <c r="G33" s="270"/>
      <c r="H33" s="64">
        <v>3</v>
      </c>
      <c r="I33" s="55">
        <f>COUNTIF('Audit Questions'!$G90:$G92,"YES")</f>
        <v>0</v>
      </c>
      <c r="J33" s="55">
        <f>COUNTIF('Audit Questions'!$G90:$G92,"NO")</f>
        <v>0</v>
      </c>
      <c r="K33" s="50">
        <f>COUNTIF('Audit Questions'!$G90:$G92,"不適用")</f>
        <v>0</v>
      </c>
      <c r="L33" s="29"/>
      <c r="M33" s="29"/>
      <c r="N33" s="29"/>
      <c r="O33" s="29"/>
      <c r="P33" s="29"/>
      <c r="Q33" s="29"/>
      <c r="R33" s="29"/>
      <c r="S33" s="29"/>
      <c r="T33" s="29"/>
      <c r="U33" s="29"/>
      <c r="V33" s="29"/>
    </row>
    <row r="34" spans="1:33" s="33" customFormat="1" ht="24" customHeight="1" thickBot="1">
      <c r="A34" s="227"/>
      <c r="B34" s="228"/>
      <c r="C34" s="266" t="s">
        <v>210</v>
      </c>
      <c r="D34" s="267"/>
      <c r="E34" s="267"/>
      <c r="F34" s="267"/>
      <c r="G34" s="268"/>
      <c r="H34" s="65">
        <f>H8+H13+H27+H31+H32+H33</f>
        <v>84</v>
      </c>
      <c r="I34" s="56">
        <f>I8+I13+I27+I31+I32+I33</f>
        <v>0</v>
      </c>
      <c r="J34" s="56">
        <f>J8+J13+J27+J31+J32+J33</f>
        <v>0</v>
      </c>
      <c r="K34" s="57">
        <f>K8+K13+K27+K31+K32+K33</f>
        <v>0</v>
      </c>
      <c r="L34" s="29"/>
      <c r="M34" s="29"/>
      <c r="N34" s="29"/>
      <c r="O34" s="29"/>
      <c r="P34" s="29"/>
      <c r="Q34" s="29"/>
      <c r="R34" s="29"/>
      <c r="S34" s="29"/>
      <c r="T34" s="29"/>
      <c r="U34" s="29"/>
      <c r="V34" s="29"/>
    </row>
    <row r="35" spans="1:33" s="10" customFormat="1" ht="3" customHeight="1" thickBot="1">
      <c r="A35" s="5"/>
      <c r="B35" s="5"/>
      <c r="C35" s="6"/>
      <c r="D35" s="6"/>
      <c r="E35" s="6"/>
      <c r="F35" s="6"/>
      <c r="G35" s="6"/>
      <c r="H35" s="7"/>
      <c r="I35" s="8"/>
      <c r="J35" s="9"/>
      <c r="K35" s="9"/>
      <c r="L35" s="2"/>
      <c r="M35" s="2"/>
      <c r="N35" s="2"/>
      <c r="O35" s="2"/>
      <c r="P35" s="2"/>
      <c r="Q35" s="2"/>
      <c r="R35" s="2"/>
      <c r="S35" s="2"/>
      <c r="T35" s="2"/>
      <c r="U35" s="2"/>
      <c r="V35" s="2"/>
      <c r="W35" s="2"/>
      <c r="X35" s="2"/>
      <c r="Y35" s="2"/>
      <c r="Z35" s="2"/>
      <c r="AA35" s="2"/>
      <c r="AB35" s="2"/>
      <c r="AC35" s="2"/>
      <c r="AD35" s="2"/>
      <c r="AE35" s="2"/>
      <c r="AF35" s="2"/>
      <c r="AG35" s="2"/>
    </row>
    <row r="36" spans="1:33" s="10" customFormat="1" ht="36" customHeight="1" thickBot="1">
      <c r="A36" s="5"/>
      <c r="B36" s="5"/>
      <c r="C36" s="239" t="s">
        <v>227</v>
      </c>
      <c r="D36" s="240"/>
      <c r="E36" s="241"/>
      <c r="F36" s="244" t="str">
        <f>U23</f>
        <v/>
      </c>
      <c r="G36" s="245"/>
      <c r="H36" s="246" t="s">
        <v>209</v>
      </c>
      <c r="I36" s="247"/>
      <c r="J36" s="242" t="str">
        <f>U24</f>
        <v/>
      </c>
      <c r="K36" s="243"/>
      <c r="L36" s="2"/>
      <c r="M36" s="2"/>
      <c r="N36" s="2"/>
      <c r="O36" s="2"/>
      <c r="P36" s="2"/>
      <c r="Q36" s="2"/>
      <c r="R36" s="2"/>
      <c r="S36" s="2"/>
      <c r="T36" s="2"/>
      <c r="U36" s="2"/>
      <c r="V36" s="2"/>
      <c r="W36" s="2"/>
      <c r="X36" s="2"/>
      <c r="Y36" s="2"/>
      <c r="Z36" s="2"/>
      <c r="AA36" s="2"/>
      <c r="AB36" s="2"/>
      <c r="AC36" s="2"/>
      <c r="AD36" s="2"/>
      <c r="AE36" s="2"/>
      <c r="AF36" s="2"/>
      <c r="AG36" s="2"/>
    </row>
    <row r="37" spans="1:33" s="14" customFormat="1" ht="18" customHeight="1" thickBot="1">
      <c r="A37" s="192" t="s">
        <v>223</v>
      </c>
      <c r="B37" s="20"/>
      <c r="C37" s="20"/>
      <c r="D37" s="20"/>
      <c r="E37" s="20"/>
      <c r="F37" s="20"/>
      <c r="G37" s="191" t="s">
        <v>226</v>
      </c>
      <c r="H37" s="20"/>
      <c r="I37" s="20"/>
      <c r="J37" s="15"/>
    </row>
    <row r="38" spans="1:33" s="14" customFormat="1" ht="60" customHeight="1">
      <c r="A38" s="221" t="s">
        <v>221</v>
      </c>
      <c r="B38" s="222"/>
      <c r="C38" s="222"/>
      <c r="D38" s="222" t="s">
        <v>224</v>
      </c>
      <c r="E38" s="229"/>
      <c r="F38" s="229"/>
      <c r="G38" s="21"/>
      <c r="H38" s="285" t="s">
        <v>12</v>
      </c>
      <c r="I38" s="286"/>
      <c r="J38" s="287" t="s">
        <v>13</v>
      </c>
      <c r="K38" s="288"/>
      <c r="L38" s="22"/>
      <c r="M38" s="22"/>
      <c r="N38" s="22"/>
      <c r="O38" s="22"/>
      <c r="P38" s="22"/>
      <c r="Q38" s="22"/>
      <c r="R38" s="22"/>
      <c r="S38" s="22"/>
      <c r="T38" s="22"/>
      <c r="U38" s="22"/>
      <c r="V38" s="22"/>
      <c r="W38" s="22"/>
      <c r="X38" s="22"/>
      <c r="Y38" s="22"/>
      <c r="Z38" s="22"/>
      <c r="AA38" s="22"/>
      <c r="AB38" s="22"/>
      <c r="AC38" s="22"/>
      <c r="AD38" s="22"/>
      <c r="AE38" s="22"/>
      <c r="AF38" s="22"/>
      <c r="AG38" s="22"/>
    </row>
    <row r="39" spans="1:33" s="14" customFormat="1" ht="60" customHeight="1">
      <c r="A39" s="219" t="s">
        <v>222</v>
      </c>
      <c r="B39" s="220"/>
      <c r="C39" s="220"/>
      <c r="D39" s="220" t="s">
        <v>225</v>
      </c>
      <c r="E39" s="200"/>
      <c r="F39" s="200"/>
      <c r="G39" s="23"/>
      <c r="H39" s="19" t="s">
        <v>14</v>
      </c>
      <c r="I39" s="17" t="s">
        <v>17</v>
      </c>
      <c r="J39" s="16" t="s">
        <v>14</v>
      </c>
      <c r="K39" s="18" t="s">
        <v>17</v>
      </c>
      <c r="L39" s="15"/>
      <c r="M39" s="15"/>
      <c r="N39" s="15"/>
      <c r="O39" s="15"/>
      <c r="P39" s="15"/>
      <c r="Q39" s="15"/>
      <c r="R39" s="15"/>
      <c r="S39" s="15"/>
      <c r="T39" s="15"/>
      <c r="U39" s="15"/>
      <c r="V39" s="15"/>
      <c r="W39" s="15"/>
    </row>
    <row r="40" spans="1:33" s="14" customFormat="1" ht="60" customHeight="1">
      <c r="A40" s="233" t="s">
        <v>220</v>
      </c>
      <c r="B40" s="200"/>
      <c r="C40" s="200"/>
      <c r="D40" s="230" t="s">
        <v>217</v>
      </c>
      <c r="E40" s="200"/>
      <c r="F40" s="200"/>
      <c r="G40" s="23"/>
      <c r="H40" s="19" t="s">
        <v>15</v>
      </c>
      <c r="I40" s="17" t="s">
        <v>19</v>
      </c>
      <c r="J40" s="289"/>
      <c r="K40" s="290"/>
      <c r="L40" s="24"/>
      <c r="M40" s="24"/>
      <c r="N40" s="24"/>
      <c r="O40" s="24"/>
      <c r="P40" s="24"/>
      <c r="Q40" s="24"/>
      <c r="R40" s="24"/>
      <c r="S40" s="24"/>
      <c r="T40" s="24"/>
      <c r="U40" s="24"/>
      <c r="V40" s="24"/>
      <c r="W40" s="24"/>
    </row>
    <row r="41" spans="1:33" s="14" customFormat="1" ht="60" customHeight="1">
      <c r="A41" s="234"/>
      <c r="B41" s="200"/>
      <c r="C41" s="200"/>
      <c r="D41" s="230" t="s">
        <v>218</v>
      </c>
      <c r="E41" s="200"/>
      <c r="F41" s="200"/>
      <c r="G41" s="23"/>
      <c r="H41" s="19" t="s">
        <v>16</v>
      </c>
      <c r="I41" s="17" t="s">
        <v>18</v>
      </c>
      <c r="J41" s="16" t="s">
        <v>16</v>
      </c>
      <c r="K41" s="18" t="s">
        <v>20</v>
      </c>
      <c r="L41" s="15"/>
      <c r="M41" s="15"/>
      <c r="N41" s="15"/>
      <c r="O41" s="15"/>
      <c r="P41" s="15"/>
      <c r="Q41" s="15"/>
      <c r="R41" s="15"/>
      <c r="S41" s="15"/>
      <c r="T41" s="15"/>
      <c r="U41" s="15"/>
      <c r="V41" s="15"/>
      <c r="W41" s="15"/>
    </row>
    <row r="42" spans="1:33" s="14" customFormat="1" ht="60" customHeight="1" thickBot="1">
      <c r="A42" s="235"/>
      <c r="B42" s="232"/>
      <c r="C42" s="232"/>
      <c r="D42" s="231" t="s">
        <v>219</v>
      </c>
      <c r="E42" s="232"/>
      <c r="F42" s="232"/>
      <c r="G42" s="25"/>
      <c r="H42" s="26"/>
      <c r="I42" s="27"/>
      <c r="J42" s="27"/>
      <c r="K42" s="28"/>
      <c r="L42" s="15"/>
      <c r="M42" s="15"/>
      <c r="N42" s="15"/>
      <c r="O42" s="15"/>
      <c r="P42" s="15"/>
      <c r="Q42" s="15"/>
      <c r="R42" s="15"/>
      <c r="S42" s="15"/>
      <c r="T42" s="15"/>
      <c r="U42" s="15"/>
      <c r="V42" s="15"/>
      <c r="W42" s="15"/>
    </row>
    <row r="43" spans="1:33" s="14" customFormat="1" ht="34.5" customHeight="1">
      <c r="A43" s="211" t="s">
        <v>216</v>
      </c>
      <c r="B43" s="212"/>
      <c r="C43" s="212"/>
      <c r="D43" s="212"/>
      <c r="E43" s="212"/>
      <c r="F43" s="212"/>
      <c r="G43" s="212"/>
      <c r="H43" s="212"/>
      <c r="I43" s="212"/>
      <c r="J43" s="212"/>
      <c r="K43" s="213"/>
      <c r="L43" s="15"/>
      <c r="M43" s="15"/>
      <c r="N43" s="15"/>
      <c r="O43" s="15"/>
      <c r="P43" s="15"/>
      <c r="Q43" s="15"/>
      <c r="R43" s="15"/>
      <c r="S43" s="15"/>
      <c r="T43" s="15"/>
      <c r="U43" s="15"/>
      <c r="V43" s="15"/>
      <c r="W43" s="15"/>
      <c r="X43" s="15"/>
      <c r="Y43" s="15"/>
    </row>
    <row r="44" spans="1:33" s="14" customFormat="1" ht="60" customHeight="1" thickBot="1">
      <c r="A44" s="205"/>
      <c r="B44" s="206"/>
      <c r="C44" s="206"/>
      <c r="D44" s="206"/>
      <c r="E44" s="206"/>
      <c r="F44" s="206"/>
      <c r="G44" s="206"/>
      <c r="H44" s="206"/>
      <c r="I44" s="206"/>
      <c r="J44" s="206"/>
      <c r="K44" s="207"/>
      <c r="L44" s="15"/>
      <c r="M44" s="15"/>
      <c r="N44" s="15"/>
      <c r="O44" s="15"/>
      <c r="P44" s="15"/>
      <c r="Q44" s="15"/>
      <c r="R44" s="15"/>
      <c r="S44" s="15"/>
      <c r="T44" s="15"/>
      <c r="U44" s="15"/>
      <c r="V44" s="15"/>
      <c r="W44" s="15"/>
      <c r="X44" s="15"/>
      <c r="Y44" s="15"/>
    </row>
    <row r="45" spans="1:33" s="14" customFormat="1" ht="38.25" customHeight="1">
      <c r="A45" s="214" t="s">
        <v>215</v>
      </c>
      <c r="B45" s="215"/>
      <c r="C45" s="215"/>
      <c r="D45" s="215"/>
      <c r="E45" s="215"/>
      <c r="F45" s="215"/>
      <c r="G45" s="215"/>
      <c r="H45" s="215"/>
      <c r="I45" s="215"/>
      <c r="J45" s="215"/>
      <c r="K45" s="216"/>
    </row>
    <row r="46" spans="1:33" s="14" customFormat="1" ht="60" customHeight="1" thickBot="1">
      <c r="A46" s="208"/>
      <c r="B46" s="209"/>
      <c r="C46" s="209"/>
      <c r="D46" s="209"/>
      <c r="E46" s="209"/>
      <c r="F46" s="209"/>
      <c r="G46" s="209"/>
      <c r="H46" s="209"/>
      <c r="I46" s="209"/>
      <c r="J46" s="209"/>
      <c r="K46" s="210"/>
    </row>
    <row r="47" spans="1:33" s="15" customFormat="1" ht="16.5">
      <c r="G47" s="15" t="s">
        <v>21</v>
      </c>
      <c r="J47" s="15" t="s">
        <v>228</v>
      </c>
    </row>
    <row r="48" spans="1:33">
      <c r="A48" s="11"/>
      <c r="B48" s="11"/>
      <c r="C48" s="11"/>
      <c r="D48" s="11"/>
      <c r="E48" s="11"/>
      <c r="F48" s="11"/>
      <c r="G48" s="11"/>
      <c r="H48" s="11"/>
      <c r="I48" s="12"/>
      <c r="J48" s="12"/>
      <c r="K48" s="12"/>
    </row>
    <row r="49" spans="1:11">
      <c r="A49" s="13"/>
      <c r="B49" s="13"/>
      <c r="C49" s="13"/>
      <c r="D49" s="13"/>
      <c r="E49" s="13"/>
      <c r="F49" s="13"/>
      <c r="G49" s="13"/>
      <c r="H49" s="13"/>
      <c r="I49" s="9"/>
      <c r="J49" s="9"/>
      <c r="K49" s="9"/>
    </row>
    <row r="50" spans="1:11">
      <c r="A50" s="13"/>
      <c r="B50" s="13"/>
      <c r="C50" s="13"/>
      <c r="D50" s="13"/>
      <c r="E50" s="13"/>
      <c r="F50" s="13"/>
      <c r="G50" s="13"/>
      <c r="H50" s="13"/>
      <c r="I50" s="9"/>
      <c r="J50" s="9"/>
      <c r="K50" s="9"/>
    </row>
    <row r="51" spans="1:11">
      <c r="A51" s="13"/>
      <c r="B51" s="13"/>
      <c r="C51" s="13"/>
      <c r="D51" s="13"/>
      <c r="E51" s="13"/>
      <c r="F51" s="13"/>
      <c r="G51" s="13"/>
      <c r="H51" s="13"/>
      <c r="I51" s="9"/>
      <c r="J51" s="9"/>
      <c r="K51" s="9"/>
    </row>
    <row r="52" spans="1:11">
      <c r="A52" s="13"/>
      <c r="B52" s="13"/>
      <c r="C52" s="13"/>
      <c r="D52" s="13"/>
      <c r="E52" s="13"/>
      <c r="F52" s="13"/>
      <c r="G52" s="13"/>
      <c r="H52" s="13"/>
      <c r="I52" s="9"/>
      <c r="J52" s="9"/>
      <c r="K52" s="9"/>
    </row>
    <row r="53" spans="1:11">
      <c r="A53" s="13"/>
      <c r="B53" s="13"/>
      <c r="C53" s="13"/>
      <c r="D53" s="13"/>
      <c r="E53" s="13"/>
      <c r="F53" s="13"/>
      <c r="G53" s="13"/>
      <c r="H53" s="13"/>
      <c r="I53" s="9"/>
      <c r="J53" s="9"/>
      <c r="K53" s="9"/>
    </row>
    <row r="54" spans="1:11">
      <c r="A54" s="13"/>
      <c r="B54" s="13"/>
      <c r="C54" s="13"/>
      <c r="D54" s="13"/>
      <c r="E54" s="13"/>
      <c r="F54" s="13"/>
      <c r="G54" s="13"/>
      <c r="H54" s="13"/>
      <c r="I54" s="9"/>
      <c r="J54" s="9"/>
      <c r="K54" s="9"/>
    </row>
    <row r="55" spans="1:11">
      <c r="A55" s="13"/>
      <c r="B55" s="13"/>
      <c r="C55" s="13"/>
      <c r="D55" s="13"/>
      <c r="E55" s="13"/>
      <c r="F55" s="13"/>
      <c r="G55" s="13"/>
      <c r="H55" s="13"/>
      <c r="I55" s="13"/>
      <c r="J55" s="9"/>
      <c r="K55" s="9"/>
    </row>
  </sheetData>
  <mergeCells count="67">
    <mergeCell ref="H38:I38"/>
    <mergeCell ref="J38:K38"/>
    <mergeCell ref="J40:K40"/>
    <mergeCell ref="F10:G10"/>
    <mergeCell ref="F9:G9"/>
    <mergeCell ref="F25:G25"/>
    <mergeCell ref="F24:G24"/>
    <mergeCell ref="F23:G23"/>
    <mergeCell ref="F22:G22"/>
    <mergeCell ref="F21:G21"/>
    <mergeCell ref="F30:G30"/>
    <mergeCell ref="F29:G29"/>
    <mergeCell ref="F28:G28"/>
    <mergeCell ref="F27:G27"/>
    <mergeCell ref="F26:G26"/>
    <mergeCell ref="F8:G8"/>
    <mergeCell ref="C7:G7"/>
    <mergeCell ref="F15:G15"/>
    <mergeCell ref="F14:G14"/>
    <mergeCell ref="F13:G13"/>
    <mergeCell ref="F12:G12"/>
    <mergeCell ref="F11:G11"/>
    <mergeCell ref="V19:V21"/>
    <mergeCell ref="N16:N23"/>
    <mergeCell ref="F20:G20"/>
    <mergeCell ref="F19:G19"/>
    <mergeCell ref="F18:G18"/>
    <mergeCell ref="F17:G17"/>
    <mergeCell ref="F16:G16"/>
    <mergeCell ref="N12:N14"/>
    <mergeCell ref="C36:E36"/>
    <mergeCell ref="J36:K36"/>
    <mergeCell ref="F36:G36"/>
    <mergeCell ref="H36:I36"/>
    <mergeCell ref="C9:E13"/>
    <mergeCell ref="C28:E31"/>
    <mergeCell ref="C14:E27"/>
    <mergeCell ref="C34:G34"/>
    <mergeCell ref="F33:G33"/>
    <mergeCell ref="F32:G32"/>
    <mergeCell ref="F31:G31"/>
    <mergeCell ref="A44:K44"/>
    <mergeCell ref="A46:K46"/>
    <mergeCell ref="A43:K43"/>
    <mergeCell ref="A45:K45"/>
    <mergeCell ref="C32:E32"/>
    <mergeCell ref="C33:E33"/>
    <mergeCell ref="A39:C39"/>
    <mergeCell ref="A38:C38"/>
    <mergeCell ref="D39:F39"/>
    <mergeCell ref="A7:B34"/>
    <mergeCell ref="D38:F38"/>
    <mergeCell ref="D40:F40"/>
    <mergeCell ref="D41:F41"/>
    <mergeCell ref="D42:F42"/>
    <mergeCell ref="A40:C42"/>
    <mergeCell ref="C8:E8"/>
    <mergeCell ref="A4:B4"/>
    <mergeCell ref="C4:E4"/>
    <mergeCell ref="F4:K4"/>
    <mergeCell ref="A5:B5"/>
    <mergeCell ref="C5:K5"/>
    <mergeCell ref="A1:K1"/>
    <mergeCell ref="A2:B2"/>
    <mergeCell ref="C2:K2"/>
    <mergeCell ref="A3:B3"/>
    <mergeCell ref="C3:K3"/>
  </mergeCells>
  <phoneticPr fontId="9" type="noConversion"/>
  <conditionalFormatting sqref="A44:K44 G38:G42">
    <cfRule type="cellIs" dxfId="0" priority="1" stopIfTrue="1" operator="notEqual">
      <formula>""</formula>
    </cfRule>
  </conditionalFormatting>
  <dataValidations count="1">
    <dataValidation type="list" allowBlank="1" showInputMessage="1" showErrorMessage="1" sqref="G38:G42">
      <formula1>"　,YES,NO"</formula1>
    </dataValidation>
  </dataValidations>
  <printOptions horizontalCentered="1"/>
  <pageMargins left="0.31496062992125984" right="0.31496062992125984" top="0.35433070866141736" bottom="0.35433070866141736" header="0.31496062992125984" footer="0.31496062992125984"/>
  <pageSetup paperSize="9" scale="55" orientation="portrait" verticalDpi="1200" r:id="rId1"/>
  <ignoredErrors>
    <ignoredError sqref="H13" formulaRange="1"/>
  </ignoredErrors>
  <drawing r:id="rId2"/>
</worksheet>
</file>

<file path=xl/worksheets/sheet2.xml><?xml version="1.0" encoding="utf-8"?>
<worksheet xmlns="http://schemas.openxmlformats.org/spreadsheetml/2006/main" xmlns:r="http://schemas.openxmlformats.org/officeDocument/2006/relationships">
  <sheetPr>
    <pageSetUpPr fitToPage="1"/>
  </sheetPr>
  <dimension ref="A1:H130"/>
  <sheetViews>
    <sheetView view="pageBreakPreview" zoomScaleNormal="100" zoomScaleSheetLayoutView="100" workbookViewId="0">
      <pane xSplit="5" ySplit="2" topLeftCell="F18" activePane="bottomRight" state="frozen"/>
      <selection pane="topRight" activeCell="G1" sqref="G1"/>
      <selection pane="bottomLeft" activeCell="A3" sqref="A3"/>
      <selection pane="bottomRight" activeCell="A86" sqref="A86:D89"/>
    </sheetView>
  </sheetViews>
  <sheetFormatPr defaultColWidth="13" defaultRowHeight="15"/>
  <cols>
    <col min="1" max="1" width="2.25" style="2" customWidth="1"/>
    <col min="2" max="2" width="2.375" style="1" customWidth="1"/>
    <col min="3" max="3" width="9" style="1" customWidth="1"/>
    <col min="4" max="4" width="13" style="1" customWidth="1"/>
    <col min="5" max="5" width="3.5" style="1" customWidth="1"/>
    <col min="6" max="6" width="70" style="150" customWidth="1"/>
    <col min="7" max="7" width="15.75" style="151" customWidth="1"/>
    <col min="8" max="8" width="46.875" style="152" customWidth="1"/>
    <col min="9" max="247" width="9" style="2" customWidth="1"/>
    <col min="248" max="248" width="2.25" style="2" customWidth="1"/>
    <col min="249" max="249" width="2.375" style="2" customWidth="1"/>
    <col min="250" max="250" width="9" style="2" customWidth="1"/>
    <col min="251" max="16384" width="13" style="2"/>
  </cols>
  <sheetData>
    <row r="1" spans="1:8" s="66" customFormat="1" ht="30.75" customHeight="1">
      <c r="A1" s="337" t="s">
        <v>151</v>
      </c>
      <c r="B1" s="338"/>
      <c r="C1" s="338"/>
      <c r="D1" s="338"/>
      <c r="E1" s="341" t="s">
        <v>152</v>
      </c>
      <c r="F1" s="342"/>
      <c r="G1" s="342"/>
      <c r="H1" s="343"/>
    </row>
    <row r="2" spans="1:8" s="66" customFormat="1" ht="43.5" customHeight="1" thickBot="1">
      <c r="A2" s="339"/>
      <c r="B2" s="340"/>
      <c r="C2" s="340"/>
      <c r="D2" s="340"/>
      <c r="E2" s="67" t="s">
        <v>0</v>
      </c>
      <c r="F2" s="68" t="s">
        <v>153</v>
      </c>
      <c r="G2" s="184" t="s">
        <v>232</v>
      </c>
      <c r="H2" s="69" t="s">
        <v>154</v>
      </c>
    </row>
    <row r="3" spans="1:8" s="66" customFormat="1" ht="90" customHeight="1">
      <c r="A3" s="344" t="s">
        <v>43</v>
      </c>
      <c r="B3" s="345"/>
      <c r="C3" s="345"/>
      <c r="D3" s="345"/>
      <c r="E3" s="70" t="s">
        <v>30</v>
      </c>
      <c r="F3" s="159" t="s">
        <v>44</v>
      </c>
      <c r="G3" s="71" t="s">
        <v>31</v>
      </c>
      <c r="H3" s="185" t="s">
        <v>155</v>
      </c>
    </row>
    <row r="4" spans="1:8" s="66" customFormat="1" ht="90" customHeight="1">
      <c r="A4" s="346"/>
      <c r="B4" s="347"/>
      <c r="C4" s="347"/>
      <c r="D4" s="347"/>
      <c r="E4" s="73" t="s">
        <v>32</v>
      </c>
      <c r="F4" s="160" t="s">
        <v>45</v>
      </c>
      <c r="G4" s="74" t="s">
        <v>31</v>
      </c>
      <c r="H4" s="75" t="s">
        <v>156</v>
      </c>
    </row>
    <row r="5" spans="1:8" s="66" customFormat="1" ht="90" customHeight="1">
      <c r="A5" s="346"/>
      <c r="B5" s="347"/>
      <c r="C5" s="347"/>
      <c r="D5" s="347"/>
      <c r="E5" s="76" t="s">
        <v>33</v>
      </c>
      <c r="F5" s="160" t="s">
        <v>46</v>
      </c>
      <c r="G5" s="74" t="s">
        <v>31</v>
      </c>
      <c r="H5" s="75" t="s">
        <v>158</v>
      </c>
    </row>
    <row r="6" spans="1:8" s="66" customFormat="1" ht="90" customHeight="1">
      <c r="A6" s="346"/>
      <c r="B6" s="347"/>
      <c r="C6" s="347"/>
      <c r="D6" s="347"/>
      <c r="E6" s="77" t="s">
        <v>34</v>
      </c>
      <c r="F6" s="161" t="s">
        <v>47</v>
      </c>
      <c r="G6" s="74" t="s">
        <v>31</v>
      </c>
      <c r="H6" s="186" t="s">
        <v>157</v>
      </c>
    </row>
    <row r="7" spans="1:8" s="66" customFormat="1" ht="21.75" customHeight="1">
      <c r="A7" s="334" t="s">
        <v>48</v>
      </c>
      <c r="B7" s="335"/>
      <c r="C7" s="335"/>
      <c r="D7" s="335"/>
      <c r="E7" s="335"/>
      <c r="F7" s="335"/>
      <c r="G7" s="335"/>
      <c r="H7" s="336"/>
    </row>
    <row r="8" spans="1:8" s="66" customFormat="1" ht="90" customHeight="1">
      <c r="A8" s="349"/>
      <c r="B8" s="302" t="s">
        <v>49</v>
      </c>
      <c r="C8" s="303"/>
      <c r="D8" s="304"/>
      <c r="E8" s="79" t="s">
        <v>35</v>
      </c>
      <c r="F8" s="162" t="s">
        <v>50</v>
      </c>
      <c r="G8" s="81" t="s">
        <v>31</v>
      </c>
      <c r="H8" s="82" t="s">
        <v>159</v>
      </c>
    </row>
    <row r="9" spans="1:8" s="66" customFormat="1" ht="90" customHeight="1">
      <c r="A9" s="321"/>
      <c r="B9" s="293"/>
      <c r="C9" s="294"/>
      <c r="D9" s="295"/>
      <c r="E9" s="73" t="s">
        <v>32</v>
      </c>
      <c r="F9" s="163" t="s">
        <v>51</v>
      </c>
      <c r="G9" s="74" t="s">
        <v>31</v>
      </c>
      <c r="H9" s="75" t="s">
        <v>158</v>
      </c>
    </row>
    <row r="10" spans="1:8" s="66" customFormat="1" ht="90" customHeight="1">
      <c r="A10" s="321"/>
      <c r="B10" s="293"/>
      <c r="C10" s="294"/>
      <c r="D10" s="295"/>
      <c r="E10" s="73" t="s">
        <v>33</v>
      </c>
      <c r="F10" s="163" t="s">
        <v>52</v>
      </c>
      <c r="G10" s="74" t="s">
        <v>31</v>
      </c>
      <c r="H10" s="72" t="s">
        <v>158</v>
      </c>
    </row>
    <row r="11" spans="1:8" s="66" customFormat="1" ht="90" customHeight="1">
      <c r="A11" s="321"/>
      <c r="B11" s="293"/>
      <c r="C11" s="294"/>
      <c r="D11" s="295"/>
      <c r="E11" s="73" t="s">
        <v>34</v>
      </c>
      <c r="F11" s="83" t="s">
        <v>53</v>
      </c>
      <c r="G11" s="74" t="s">
        <v>31</v>
      </c>
      <c r="H11" s="84" t="s">
        <v>164</v>
      </c>
    </row>
    <row r="12" spans="1:8" s="66" customFormat="1" ht="90" customHeight="1">
      <c r="A12" s="321"/>
      <c r="B12" s="302" t="s">
        <v>61</v>
      </c>
      <c r="C12" s="303"/>
      <c r="D12" s="304"/>
      <c r="E12" s="85" t="s">
        <v>35</v>
      </c>
      <c r="F12" s="86" t="s">
        <v>54</v>
      </c>
      <c r="G12" s="81"/>
      <c r="H12" s="82" t="s">
        <v>161</v>
      </c>
    </row>
    <row r="13" spans="1:8" s="66" customFormat="1" ht="90" customHeight="1">
      <c r="A13" s="321"/>
      <c r="B13" s="332"/>
      <c r="C13" s="348"/>
      <c r="D13" s="333"/>
      <c r="E13" s="87" t="s">
        <v>32</v>
      </c>
      <c r="F13" s="164" t="s">
        <v>55</v>
      </c>
      <c r="G13" s="88"/>
      <c r="H13" s="187" t="s">
        <v>163</v>
      </c>
    </row>
    <row r="14" spans="1:8" s="66" customFormat="1" ht="90" customHeight="1">
      <c r="A14" s="321"/>
      <c r="B14" s="302" t="s">
        <v>56</v>
      </c>
      <c r="C14" s="303"/>
      <c r="D14" s="304"/>
      <c r="E14" s="89" t="s">
        <v>35</v>
      </c>
      <c r="F14" s="165" t="s">
        <v>57</v>
      </c>
      <c r="G14" s="81"/>
      <c r="H14" s="82" t="s">
        <v>162</v>
      </c>
    </row>
    <row r="15" spans="1:8" s="66" customFormat="1" ht="90" customHeight="1">
      <c r="A15" s="321"/>
      <c r="B15" s="293"/>
      <c r="C15" s="294"/>
      <c r="D15" s="295"/>
      <c r="E15" s="90" t="s">
        <v>32</v>
      </c>
      <c r="F15" s="166" t="s">
        <v>58</v>
      </c>
      <c r="G15" s="91"/>
      <c r="H15" s="92"/>
    </row>
    <row r="16" spans="1:8" s="66" customFormat="1" ht="90" customHeight="1">
      <c r="A16" s="321"/>
      <c r="B16" s="293"/>
      <c r="C16" s="294"/>
      <c r="D16" s="295"/>
      <c r="E16" s="93" t="s">
        <v>33</v>
      </c>
      <c r="F16" s="94" t="s">
        <v>59</v>
      </c>
      <c r="G16" s="74"/>
      <c r="H16" s="78" t="s">
        <v>165</v>
      </c>
    </row>
    <row r="17" spans="1:8" s="66" customFormat="1" ht="90" customHeight="1">
      <c r="A17" s="321"/>
      <c r="B17" s="302" t="s">
        <v>60</v>
      </c>
      <c r="C17" s="303"/>
      <c r="D17" s="304"/>
      <c r="E17" s="85" t="s">
        <v>35</v>
      </c>
      <c r="F17" s="167" t="s">
        <v>62</v>
      </c>
      <c r="G17" s="95"/>
      <c r="H17" s="188" t="s">
        <v>166</v>
      </c>
    </row>
    <row r="18" spans="1:8" s="66" customFormat="1" ht="90" customHeight="1" thickBot="1">
      <c r="A18" s="322"/>
      <c r="B18" s="305"/>
      <c r="C18" s="306"/>
      <c r="D18" s="307"/>
      <c r="E18" s="153" t="s">
        <v>32</v>
      </c>
      <c r="F18" s="136" t="s">
        <v>63</v>
      </c>
      <c r="G18" s="130"/>
      <c r="H18" s="137" t="s">
        <v>160</v>
      </c>
    </row>
    <row r="19" spans="1:8" s="66" customFormat="1" ht="20.100000000000001" customHeight="1">
      <c r="A19" s="357" t="s">
        <v>64</v>
      </c>
      <c r="B19" s="358"/>
      <c r="C19" s="358"/>
      <c r="D19" s="358"/>
      <c r="E19" s="358"/>
      <c r="F19" s="358"/>
      <c r="G19" s="358"/>
      <c r="H19" s="359"/>
    </row>
    <row r="20" spans="1:8" s="66" customFormat="1" ht="20.100000000000001" customHeight="1">
      <c r="A20" s="354"/>
      <c r="B20" s="360" t="s">
        <v>65</v>
      </c>
      <c r="C20" s="361"/>
      <c r="D20" s="361"/>
      <c r="E20" s="361"/>
      <c r="F20" s="361"/>
      <c r="G20" s="361"/>
      <c r="H20" s="362"/>
    </row>
    <row r="21" spans="1:8" s="66" customFormat="1" ht="78" customHeight="1">
      <c r="A21" s="355"/>
      <c r="B21" s="350"/>
      <c r="C21" s="363" t="s">
        <v>66</v>
      </c>
      <c r="D21" s="364"/>
      <c r="E21" s="96" t="s">
        <v>35</v>
      </c>
      <c r="F21" s="168" t="s">
        <v>67</v>
      </c>
      <c r="G21" s="98"/>
      <c r="H21" s="99" t="s">
        <v>167</v>
      </c>
    </row>
    <row r="22" spans="1:8" s="66" customFormat="1" ht="78" customHeight="1">
      <c r="A22" s="355"/>
      <c r="B22" s="351"/>
      <c r="C22" s="365"/>
      <c r="D22" s="366"/>
      <c r="E22" s="93" t="s">
        <v>32</v>
      </c>
      <c r="F22" s="169" t="s">
        <v>68</v>
      </c>
      <c r="G22" s="100" t="s">
        <v>31</v>
      </c>
      <c r="H22" s="101" t="s">
        <v>167</v>
      </c>
    </row>
    <row r="23" spans="1:8" s="66" customFormat="1" ht="78" customHeight="1">
      <c r="A23" s="355"/>
      <c r="B23" s="351"/>
      <c r="C23" s="367"/>
      <c r="D23" s="368"/>
      <c r="E23" s="102" t="s">
        <v>33</v>
      </c>
      <c r="F23" s="103" t="s">
        <v>69</v>
      </c>
      <c r="G23" s="104" t="s">
        <v>31</v>
      </c>
      <c r="H23" s="105" t="s">
        <v>168</v>
      </c>
    </row>
    <row r="24" spans="1:8" s="66" customFormat="1" ht="78" customHeight="1">
      <c r="A24" s="355"/>
      <c r="B24" s="351"/>
      <c r="C24" s="299" t="s">
        <v>70</v>
      </c>
      <c r="D24" s="301"/>
      <c r="E24" s="106" t="s">
        <v>35</v>
      </c>
      <c r="F24" s="170" t="s">
        <v>71</v>
      </c>
      <c r="G24" s="108"/>
      <c r="H24" s="109" t="s">
        <v>167</v>
      </c>
    </row>
    <row r="25" spans="1:8" s="66" customFormat="1" ht="78" customHeight="1">
      <c r="A25" s="355"/>
      <c r="B25" s="351"/>
      <c r="C25" s="299"/>
      <c r="D25" s="301"/>
      <c r="E25" s="93" t="s">
        <v>32</v>
      </c>
      <c r="F25" s="169" t="s">
        <v>72</v>
      </c>
      <c r="G25" s="100" t="s">
        <v>31</v>
      </c>
      <c r="H25" s="101" t="s">
        <v>167</v>
      </c>
    </row>
    <row r="26" spans="1:8" s="66" customFormat="1" ht="78" customHeight="1">
      <c r="A26" s="355"/>
      <c r="B26" s="351"/>
      <c r="C26" s="299"/>
      <c r="D26" s="301"/>
      <c r="E26" s="93" t="s">
        <v>33</v>
      </c>
      <c r="F26" s="94" t="s">
        <v>69</v>
      </c>
      <c r="G26" s="100" t="s">
        <v>31</v>
      </c>
      <c r="H26" s="105" t="s">
        <v>168</v>
      </c>
    </row>
    <row r="27" spans="1:8" s="66" customFormat="1" ht="78" customHeight="1">
      <c r="A27" s="355"/>
      <c r="B27" s="351"/>
      <c r="C27" s="296" t="s">
        <v>73</v>
      </c>
      <c r="D27" s="298"/>
      <c r="E27" s="96" t="s">
        <v>35</v>
      </c>
      <c r="F27" s="168" t="s">
        <v>74</v>
      </c>
      <c r="G27" s="98"/>
      <c r="H27" s="109" t="s">
        <v>167</v>
      </c>
    </row>
    <row r="28" spans="1:8" s="66" customFormat="1" ht="78" customHeight="1">
      <c r="A28" s="355"/>
      <c r="B28" s="351"/>
      <c r="C28" s="299"/>
      <c r="D28" s="301"/>
      <c r="E28" s="90" t="s">
        <v>32</v>
      </c>
      <c r="F28" s="166" t="s">
        <v>75</v>
      </c>
      <c r="G28" s="110" t="s">
        <v>31</v>
      </c>
      <c r="H28" s="109" t="s">
        <v>167</v>
      </c>
    </row>
    <row r="29" spans="1:8" s="66" customFormat="1" ht="78" customHeight="1">
      <c r="A29" s="355"/>
      <c r="B29" s="352"/>
      <c r="C29" s="299"/>
      <c r="D29" s="301"/>
      <c r="E29" s="106" t="s">
        <v>33</v>
      </c>
      <c r="F29" s="107" t="s">
        <v>69</v>
      </c>
      <c r="G29" s="108" t="s">
        <v>31</v>
      </c>
      <c r="H29" s="105" t="s">
        <v>168</v>
      </c>
    </row>
    <row r="30" spans="1:8" s="66" customFormat="1" ht="20.100000000000001" customHeight="1">
      <c r="A30" s="355"/>
      <c r="B30" s="369" t="s">
        <v>76</v>
      </c>
      <c r="C30" s="335"/>
      <c r="D30" s="335"/>
      <c r="E30" s="335"/>
      <c r="F30" s="335"/>
      <c r="G30" s="335"/>
      <c r="H30" s="336"/>
    </row>
    <row r="31" spans="1:8" s="112" customFormat="1" ht="78" customHeight="1">
      <c r="A31" s="355"/>
      <c r="B31" s="350"/>
      <c r="C31" s="302" t="s">
        <v>77</v>
      </c>
      <c r="D31" s="304"/>
      <c r="E31" s="85" t="s">
        <v>35</v>
      </c>
      <c r="F31" s="167" t="s">
        <v>78</v>
      </c>
      <c r="G31" s="111"/>
      <c r="H31" s="82" t="s">
        <v>162</v>
      </c>
    </row>
    <row r="32" spans="1:8" s="112" customFormat="1" ht="78" customHeight="1">
      <c r="A32" s="355"/>
      <c r="B32" s="351"/>
      <c r="C32" s="293"/>
      <c r="D32" s="295"/>
      <c r="E32" s="76" t="s">
        <v>32</v>
      </c>
      <c r="F32" s="171" t="s">
        <v>79</v>
      </c>
      <c r="G32" s="110" t="s">
        <v>31</v>
      </c>
      <c r="H32" s="92"/>
    </row>
    <row r="33" spans="1:8" s="112" customFormat="1" ht="78" customHeight="1">
      <c r="A33" s="355"/>
      <c r="B33" s="351"/>
      <c r="C33" s="293"/>
      <c r="D33" s="295"/>
      <c r="E33" s="76" t="s">
        <v>33</v>
      </c>
      <c r="F33" s="113" t="s">
        <v>80</v>
      </c>
      <c r="G33" s="110" t="s">
        <v>31</v>
      </c>
      <c r="H33" s="370" t="s">
        <v>169</v>
      </c>
    </row>
    <row r="34" spans="1:8" s="112" customFormat="1" ht="78" customHeight="1">
      <c r="A34" s="355"/>
      <c r="B34" s="351"/>
      <c r="C34" s="293"/>
      <c r="D34" s="295"/>
      <c r="E34" s="76" t="s">
        <v>34</v>
      </c>
      <c r="F34" s="113" t="s">
        <v>81</v>
      </c>
      <c r="G34" s="110" t="s">
        <v>31</v>
      </c>
      <c r="H34" s="371"/>
    </row>
    <row r="35" spans="1:8" s="112" customFormat="1" ht="78" customHeight="1">
      <c r="A35" s="355"/>
      <c r="B35" s="351"/>
      <c r="C35" s="293"/>
      <c r="D35" s="295"/>
      <c r="E35" s="73" t="s">
        <v>36</v>
      </c>
      <c r="F35" s="83" t="s">
        <v>82</v>
      </c>
      <c r="G35" s="100" t="s">
        <v>31</v>
      </c>
      <c r="H35" s="109" t="s">
        <v>167</v>
      </c>
    </row>
    <row r="36" spans="1:8" s="112" customFormat="1" ht="78" customHeight="1">
      <c r="A36" s="355"/>
      <c r="B36" s="351"/>
      <c r="C36" s="293"/>
      <c r="D36" s="295"/>
      <c r="E36" s="73" t="s">
        <v>37</v>
      </c>
      <c r="F36" s="163" t="s">
        <v>83</v>
      </c>
      <c r="G36" s="100" t="s">
        <v>31</v>
      </c>
      <c r="H36" s="109" t="s">
        <v>167</v>
      </c>
    </row>
    <row r="37" spans="1:8" s="112" customFormat="1" ht="78" customHeight="1">
      <c r="A37" s="355"/>
      <c r="B37" s="351"/>
      <c r="C37" s="293"/>
      <c r="D37" s="295"/>
      <c r="E37" s="73" t="s">
        <v>38</v>
      </c>
      <c r="F37" s="163" t="s">
        <v>84</v>
      </c>
      <c r="G37" s="100" t="s">
        <v>31</v>
      </c>
      <c r="H37" s="109" t="s">
        <v>167</v>
      </c>
    </row>
    <row r="38" spans="1:8" s="112" customFormat="1" ht="78" customHeight="1">
      <c r="A38" s="355"/>
      <c r="B38" s="351"/>
      <c r="C38" s="332"/>
      <c r="D38" s="333"/>
      <c r="E38" s="154" t="s">
        <v>39</v>
      </c>
      <c r="F38" s="155" t="s">
        <v>85</v>
      </c>
      <c r="G38" s="104" t="s">
        <v>31</v>
      </c>
      <c r="H38" s="105" t="s">
        <v>168</v>
      </c>
    </row>
    <row r="39" spans="1:8" s="66" customFormat="1" ht="75.95" customHeight="1">
      <c r="A39" s="355"/>
      <c r="B39" s="351"/>
      <c r="C39" s="302" t="s">
        <v>86</v>
      </c>
      <c r="D39" s="304"/>
      <c r="E39" s="79" t="s">
        <v>35</v>
      </c>
      <c r="F39" s="80" t="s">
        <v>87</v>
      </c>
      <c r="G39" s="98"/>
      <c r="H39" s="109" t="s">
        <v>167</v>
      </c>
    </row>
    <row r="40" spans="1:8" s="66" customFormat="1" ht="75.95" customHeight="1">
      <c r="A40" s="355"/>
      <c r="B40" s="351"/>
      <c r="C40" s="293"/>
      <c r="D40" s="295"/>
      <c r="E40" s="76" t="s">
        <v>32</v>
      </c>
      <c r="F40" s="172" t="s">
        <v>88</v>
      </c>
      <c r="G40" s="110"/>
      <c r="H40" s="75" t="s">
        <v>170</v>
      </c>
    </row>
    <row r="41" spans="1:8" s="66" customFormat="1" ht="75.95" customHeight="1">
      <c r="A41" s="355"/>
      <c r="B41" s="351"/>
      <c r="C41" s="293"/>
      <c r="D41" s="295"/>
      <c r="E41" s="76" t="s">
        <v>33</v>
      </c>
      <c r="F41" s="173" t="s">
        <v>89</v>
      </c>
      <c r="G41" s="110"/>
      <c r="H41" s="326"/>
    </row>
    <row r="42" spans="1:8" s="66" customFormat="1" ht="75.95" customHeight="1">
      <c r="A42" s="355"/>
      <c r="B42" s="351"/>
      <c r="C42" s="293"/>
      <c r="D42" s="295"/>
      <c r="E42" s="76" t="s">
        <v>34</v>
      </c>
      <c r="F42" s="115" t="s">
        <v>90</v>
      </c>
      <c r="G42" s="110"/>
      <c r="H42" s="326"/>
    </row>
    <row r="43" spans="1:8" s="66" customFormat="1" ht="75.95" customHeight="1">
      <c r="A43" s="355"/>
      <c r="B43" s="351"/>
      <c r="C43" s="293"/>
      <c r="D43" s="295"/>
      <c r="E43" s="76" t="s">
        <v>36</v>
      </c>
      <c r="F43" s="171" t="s">
        <v>91</v>
      </c>
      <c r="G43" s="110"/>
      <c r="H43" s="326"/>
    </row>
    <row r="44" spans="1:8" s="66" customFormat="1" ht="75.95" customHeight="1">
      <c r="A44" s="355"/>
      <c r="B44" s="351"/>
      <c r="C44" s="293"/>
      <c r="D44" s="295"/>
      <c r="E44" s="76" t="s">
        <v>37</v>
      </c>
      <c r="F44" s="113" t="s">
        <v>92</v>
      </c>
      <c r="G44" s="116"/>
      <c r="H44" s="327"/>
    </row>
    <row r="45" spans="1:8" s="66" customFormat="1" ht="75.95" customHeight="1">
      <c r="A45" s="355"/>
      <c r="B45" s="352"/>
      <c r="C45" s="293"/>
      <c r="D45" s="295"/>
      <c r="E45" s="73" t="s">
        <v>38</v>
      </c>
      <c r="F45" s="163" t="s">
        <v>93</v>
      </c>
      <c r="G45" s="100"/>
      <c r="H45" s="105" t="s">
        <v>168</v>
      </c>
    </row>
    <row r="46" spans="1:8" s="66" customFormat="1" ht="75.95" customHeight="1">
      <c r="A46" s="355"/>
      <c r="B46" s="331" t="s">
        <v>96</v>
      </c>
      <c r="C46" s="331"/>
      <c r="D46" s="331"/>
      <c r="E46" s="96" t="s">
        <v>35</v>
      </c>
      <c r="F46" s="168" t="s">
        <v>94</v>
      </c>
      <c r="G46" s="98"/>
      <c r="H46" s="109" t="s">
        <v>167</v>
      </c>
    </row>
    <row r="47" spans="1:8" s="66" customFormat="1" ht="75.95" customHeight="1">
      <c r="A47" s="355"/>
      <c r="B47" s="331"/>
      <c r="C47" s="331"/>
      <c r="D47" s="331"/>
      <c r="E47" s="93" t="s">
        <v>32</v>
      </c>
      <c r="F47" s="117" t="s">
        <v>95</v>
      </c>
      <c r="G47" s="100"/>
      <c r="H47" s="105" t="s">
        <v>168</v>
      </c>
    </row>
    <row r="48" spans="1:8" s="66" customFormat="1" ht="20.100000000000001" customHeight="1">
      <c r="A48" s="355"/>
      <c r="B48" s="328" t="s">
        <v>97</v>
      </c>
      <c r="C48" s="329"/>
      <c r="D48" s="329"/>
      <c r="E48" s="329"/>
      <c r="F48" s="329"/>
      <c r="G48" s="329"/>
      <c r="H48" s="330"/>
    </row>
    <row r="49" spans="1:8" s="66" customFormat="1" ht="75.95" customHeight="1">
      <c r="A49" s="355"/>
      <c r="B49" s="353"/>
      <c r="C49" s="302" t="s">
        <v>98</v>
      </c>
      <c r="D49" s="304"/>
      <c r="E49" s="120" t="s">
        <v>35</v>
      </c>
      <c r="F49" s="97" t="s">
        <v>99</v>
      </c>
      <c r="G49" s="81"/>
      <c r="H49" s="132" t="s">
        <v>171</v>
      </c>
    </row>
    <row r="50" spans="1:8" s="66" customFormat="1" ht="75.95" customHeight="1">
      <c r="A50" s="355"/>
      <c r="B50" s="351"/>
      <c r="C50" s="293"/>
      <c r="D50" s="295"/>
      <c r="E50" s="118" t="s">
        <v>32</v>
      </c>
      <c r="F50" s="94" t="s">
        <v>100</v>
      </c>
      <c r="G50" s="100"/>
      <c r="H50" s="119" t="s">
        <v>172</v>
      </c>
    </row>
    <row r="51" spans="1:8" s="66" customFormat="1" ht="87" customHeight="1">
      <c r="A51" s="355"/>
      <c r="B51" s="351"/>
      <c r="C51" s="293"/>
      <c r="D51" s="295"/>
      <c r="E51" s="118" t="s">
        <v>33</v>
      </c>
      <c r="F51" s="94" t="s">
        <v>101</v>
      </c>
      <c r="G51" s="100"/>
      <c r="H51" s="119" t="s">
        <v>172</v>
      </c>
    </row>
    <row r="52" spans="1:8" s="66" customFormat="1" ht="75.95" customHeight="1">
      <c r="A52" s="355"/>
      <c r="B52" s="351"/>
      <c r="C52" s="293"/>
      <c r="D52" s="295"/>
      <c r="E52" s="118" t="s">
        <v>34</v>
      </c>
      <c r="F52" s="94" t="s">
        <v>214</v>
      </c>
      <c r="G52" s="100"/>
      <c r="H52" s="119" t="s">
        <v>172</v>
      </c>
    </row>
    <row r="53" spans="1:8" s="66" customFormat="1" ht="75.95" customHeight="1">
      <c r="A53" s="355"/>
      <c r="B53" s="351"/>
      <c r="C53" s="293"/>
      <c r="D53" s="295"/>
      <c r="E53" s="118" t="s">
        <v>36</v>
      </c>
      <c r="F53" s="94" t="s">
        <v>102</v>
      </c>
      <c r="G53" s="100"/>
      <c r="H53" s="119" t="s">
        <v>172</v>
      </c>
    </row>
    <row r="54" spans="1:8" s="66" customFormat="1" ht="75.95" customHeight="1">
      <c r="A54" s="355"/>
      <c r="B54" s="351"/>
      <c r="C54" s="293"/>
      <c r="D54" s="295"/>
      <c r="E54" s="118" t="s">
        <v>37</v>
      </c>
      <c r="F54" s="94" t="s">
        <v>103</v>
      </c>
      <c r="G54" s="100"/>
      <c r="H54" s="119" t="s">
        <v>172</v>
      </c>
    </row>
    <row r="55" spans="1:8" s="66" customFormat="1" ht="75.95" customHeight="1">
      <c r="A55" s="355"/>
      <c r="B55" s="351"/>
      <c r="C55" s="293"/>
      <c r="D55" s="295"/>
      <c r="E55" s="118" t="s">
        <v>38</v>
      </c>
      <c r="F55" s="94" t="s">
        <v>104</v>
      </c>
      <c r="G55" s="100"/>
      <c r="H55" s="119" t="s">
        <v>172</v>
      </c>
    </row>
    <row r="56" spans="1:8" s="66" customFormat="1" ht="75.95" customHeight="1">
      <c r="A56" s="355"/>
      <c r="B56" s="351"/>
      <c r="C56" s="293"/>
      <c r="D56" s="295"/>
      <c r="E56" s="118" t="s">
        <v>39</v>
      </c>
      <c r="F56" s="174" t="s">
        <v>105</v>
      </c>
      <c r="G56" s="100"/>
      <c r="H56" s="119" t="s">
        <v>172</v>
      </c>
    </row>
    <row r="57" spans="1:8" s="66" customFormat="1" ht="75.95" customHeight="1">
      <c r="A57" s="355"/>
      <c r="B57" s="351"/>
      <c r="C57" s="332"/>
      <c r="D57" s="333"/>
      <c r="E57" s="102" t="s">
        <v>40</v>
      </c>
      <c r="F57" s="103" t="s">
        <v>106</v>
      </c>
      <c r="G57" s="104"/>
      <c r="H57" s="105" t="s">
        <v>168</v>
      </c>
    </row>
    <row r="58" spans="1:8" s="66" customFormat="1" ht="157.5" customHeight="1">
      <c r="A58" s="355"/>
      <c r="B58" s="351"/>
      <c r="C58" s="302" t="s">
        <v>107</v>
      </c>
      <c r="D58" s="304"/>
      <c r="E58" s="120" t="s">
        <v>35</v>
      </c>
      <c r="F58" s="97" t="s">
        <v>108</v>
      </c>
      <c r="G58" s="81"/>
      <c r="H58" s="121" t="s">
        <v>173</v>
      </c>
    </row>
    <row r="59" spans="1:8" s="66" customFormat="1" ht="75.95" customHeight="1">
      <c r="A59" s="355"/>
      <c r="B59" s="351"/>
      <c r="C59" s="293"/>
      <c r="D59" s="295"/>
      <c r="E59" s="118" t="s">
        <v>32</v>
      </c>
      <c r="F59" s="175" t="s">
        <v>109</v>
      </c>
      <c r="G59" s="100"/>
      <c r="H59" s="122" t="s">
        <v>174</v>
      </c>
    </row>
    <row r="60" spans="1:8" s="66" customFormat="1" ht="75.95" customHeight="1">
      <c r="A60" s="355"/>
      <c r="B60" s="351"/>
      <c r="C60" s="293"/>
      <c r="D60" s="295"/>
      <c r="E60" s="93" t="s">
        <v>33</v>
      </c>
      <c r="F60" s="94" t="s">
        <v>110</v>
      </c>
      <c r="G60" s="100"/>
      <c r="H60" s="105" t="s">
        <v>168</v>
      </c>
    </row>
    <row r="61" spans="1:8" s="66" customFormat="1" ht="75.95" customHeight="1">
      <c r="A61" s="355"/>
      <c r="B61" s="351"/>
      <c r="C61" s="302" t="s">
        <v>111</v>
      </c>
      <c r="D61" s="304"/>
      <c r="E61" s="96" t="s">
        <v>35</v>
      </c>
      <c r="F61" s="97" t="s">
        <v>112</v>
      </c>
      <c r="G61" s="98"/>
      <c r="H61" s="109" t="s">
        <v>167</v>
      </c>
    </row>
    <row r="62" spans="1:8" s="66" customFormat="1" ht="75.95" customHeight="1">
      <c r="A62" s="355"/>
      <c r="B62" s="351"/>
      <c r="C62" s="293"/>
      <c r="D62" s="295"/>
      <c r="E62" s="93" t="s">
        <v>32</v>
      </c>
      <c r="F62" s="94" t="s">
        <v>113</v>
      </c>
      <c r="G62" s="100"/>
      <c r="H62" s="109" t="s">
        <v>167</v>
      </c>
    </row>
    <row r="63" spans="1:8" s="66" customFormat="1" ht="75.95" customHeight="1">
      <c r="A63" s="355"/>
      <c r="B63" s="352"/>
      <c r="C63" s="293"/>
      <c r="D63" s="295"/>
      <c r="E63" s="93" t="s">
        <v>33</v>
      </c>
      <c r="F63" s="94" t="s">
        <v>114</v>
      </c>
      <c r="G63" s="100"/>
      <c r="H63" s="105" t="s">
        <v>168</v>
      </c>
    </row>
    <row r="64" spans="1:8" s="66" customFormat="1" ht="75.95" customHeight="1">
      <c r="A64" s="355"/>
      <c r="B64" s="302" t="s">
        <v>115</v>
      </c>
      <c r="C64" s="303"/>
      <c r="D64" s="304"/>
      <c r="E64" s="89" t="s">
        <v>35</v>
      </c>
      <c r="F64" s="165" t="s">
        <v>116</v>
      </c>
      <c r="G64" s="123"/>
      <c r="H64" s="109" t="s">
        <v>167</v>
      </c>
    </row>
    <row r="65" spans="1:8" s="66" customFormat="1" ht="75.95" customHeight="1">
      <c r="A65" s="355"/>
      <c r="B65" s="293"/>
      <c r="C65" s="294"/>
      <c r="D65" s="295"/>
      <c r="E65" s="106" t="s">
        <v>32</v>
      </c>
      <c r="F65" s="107" t="s">
        <v>95</v>
      </c>
      <c r="G65" s="108"/>
      <c r="H65" s="114" t="s">
        <v>175</v>
      </c>
    </row>
    <row r="66" spans="1:8" s="66" customFormat="1" ht="75.95" customHeight="1">
      <c r="A66" s="355"/>
      <c r="B66" s="296" t="s">
        <v>117</v>
      </c>
      <c r="C66" s="297"/>
      <c r="D66" s="298"/>
      <c r="E66" s="89" t="s">
        <v>35</v>
      </c>
      <c r="F66" s="124" t="s">
        <v>118</v>
      </c>
      <c r="G66" s="95"/>
      <c r="H66" s="109" t="s">
        <v>167</v>
      </c>
    </row>
    <row r="67" spans="1:8" s="66" customFormat="1" ht="75.95" customHeight="1">
      <c r="A67" s="355"/>
      <c r="B67" s="299"/>
      <c r="C67" s="300"/>
      <c r="D67" s="301"/>
      <c r="E67" s="106" t="s">
        <v>32</v>
      </c>
      <c r="F67" s="125" t="s">
        <v>119</v>
      </c>
      <c r="G67" s="71"/>
      <c r="H67" s="105" t="s">
        <v>168</v>
      </c>
    </row>
    <row r="68" spans="1:8" s="66" customFormat="1" ht="75.95" customHeight="1">
      <c r="A68" s="355"/>
      <c r="B68" s="302" t="s">
        <v>120</v>
      </c>
      <c r="C68" s="303"/>
      <c r="D68" s="304"/>
      <c r="E68" s="96" t="s">
        <v>35</v>
      </c>
      <c r="F68" s="176" t="s">
        <v>121</v>
      </c>
      <c r="G68" s="81"/>
      <c r="H68" s="109" t="s">
        <v>167</v>
      </c>
    </row>
    <row r="69" spans="1:8" s="66" customFormat="1" ht="75.95" customHeight="1">
      <c r="A69" s="355"/>
      <c r="B69" s="293"/>
      <c r="C69" s="294"/>
      <c r="D69" s="295"/>
      <c r="E69" s="93" t="s">
        <v>32</v>
      </c>
      <c r="F69" s="126" t="s">
        <v>122</v>
      </c>
      <c r="G69" s="74"/>
      <c r="H69" s="109" t="s">
        <v>167</v>
      </c>
    </row>
    <row r="70" spans="1:8" s="66" customFormat="1" ht="75.95" customHeight="1">
      <c r="A70" s="355"/>
      <c r="B70" s="293"/>
      <c r="C70" s="294"/>
      <c r="D70" s="295"/>
      <c r="E70" s="90" t="s">
        <v>33</v>
      </c>
      <c r="F70" s="127" t="s">
        <v>123</v>
      </c>
      <c r="G70" s="91"/>
      <c r="H70" s="109" t="s">
        <v>167</v>
      </c>
    </row>
    <row r="71" spans="1:8" s="66" customFormat="1" ht="75.95" customHeight="1">
      <c r="A71" s="355"/>
      <c r="B71" s="293"/>
      <c r="C71" s="294"/>
      <c r="D71" s="295"/>
      <c r="E71" s="106" t="s">
        <v>34</v>
      </c>
      <c r="F71" s="125" t="s">
        <v>124</v>
      </c>
      <c r="G71" s="71"/>
      <c r="H71" s="105" t="s">
        <v>168</v>
      </c>
    </row>
    <row r="72" spans="1:8" s="66" customFormat="1" ht="75.95" customHeight="1">
      <c r="A72" s="355"/>
      <c r="B72" s="302" t="s">
        <v>125</v>
      </c>
      <c r="C72" s="303"/>
      <c r="D72" s="304"/>
      <c r="E72" s="89" t="s">
        <v>35</v>
      </c>
      <c r="F72" s="177" t="s">
        <v>126</v>
      </c>
      <c r="G72" s="81"/>
      <c r="H72" s="82" t="s">
        <v>176</v>
      </c>
    </row>
    <row r="73" spans="1:8" s="66" customFormat="1" ht="75.95" customHeight="1">
      <c r="A73" s="355"/>
      <c r="B73" s="293"/>
      <c r="C73" s="294"/>
      <c r="D73" s="295"/>
      <c r="E73" s="90" t="s">
        <v>32</v>
      </c>
      <c r="F73" s="178" t="s">
        <v>127</v>
      </c>
      <c r="G73" s="91"/>
      <c r="H73" s="92"/>
    </row>
    <row r="74" spans="1:8" s="66" customFormat="1" ht="75.95" customHeight="1">
      <c r="A74" s="355"/>
      <c r="B74" s="293"/>
      <c r="C74" s="294"/>
      <c r="D74" s="295"/>
      <c r="E74" s="90" t="s">
        <v>33</v>
      </c>
      <c r="F74" s="127" t="s">
        <v>128</v>
      </c>
      <c r="G74" s="91"/>
      <c r="H74" s="92"/>
    </row>
    <row r="75" spans="1:8" s="66" customFormat="1" ht="75.95" customHeight="1" thickBot="1">
      <c r="A75" s="356"/>
      <c r="B75" s="305"/>
      <c r="C75" s="306"/>
      <c r="D75" s="307"/>
      <c r="E75" s="128" t="s">
        <v>34</v>
      </c>
      <c r="F75" s="129" t="s">
        <v>129</v>
      </c>
      <c r="G75" s="130"/>
      <c r="H75" s="131"/>
    </row>
    <row r="76" spans="1:8" s="66" customFormat="1" ht="20.100000000000001" customHeight="1">
      <c r="A76" s="323" t="s">
        <v>130</v>
      </c>
      <c r="B76" s="324"/>
      <c r="C76" s="324"/>
      <c r="D76" s="324"/>
      <c r="E76" s="324"/>
      <c r="F76" s="324"/>
      <c r="G76" s="324"/>
      <c r="H76" s="325"/>
    </row>
    <row r="77" spans="1:8" s="66" customFormat="1" ht="84.95" customHeight="1">
      <c r="A77" s="320"/>
      <c r="B77" s="293" t="s">
        <v>131</v>
      </c>
      <c r="C77" s="294"/>
      <c r="D77" s="295"/>
      <c r="E77" s="106" t="s">
        <v>35</v>
      </c>
      <c r="F77" s="179" t="s">
        <v>132</v>
      </c>
      <c r="G77" s="71"/>
      <c r="H77" s="109" t="s">
        <v>167</v>
      </c>
    </row>
    <row r="78" spans="1:8" s="66" customFormat="1" ht="84.95" customHeight="1">
      <c r="A78" s="321"/>
      <c r="B78" s="293"/>
      <c r="C78" s="294"/>
      <c r="D78" s="295"/>
      <c r="E78" s="90" t="s">
        <v>32</v>
      </c>
      <c r="F78" s="113" t="s">
        <v>133</v>
      </c>
      <c r="G78" s="91"/>
      <c r="H78" s="92" t="s">
        <v>177</v>
      </c>
    </row>
    <row r="79" spans="1:8" s="66" customFormat="1" ht="84.95" customHeight="1">
      <c r="A79" s="321"/>
      <c r="B79" s="293"/>
      <c r="C79" s="294"/>
      <c r="D79" s="295"/>
      <c r="E79" s="106" t="s">
        <v>33</v>
      </c>
      <c r="F79" s="125" t="s">
        <v>134</v>
      </c>
      <c r="G79" s="71"/>
      <c r="H79" s="105" t="s">
        <v>168</v>
      </c>
    </row>
    <row r="80" spans="1:8" s="66" customFormat="1" ht="84.95" customHeight="1">
      <c r="A80" s="321"/>
      <c r="B80" s="302" t="s">
        <v>135</v>
      </c>
      <c r="C80" s="303"/>
      <c r="D80" s="304"/>
      <c r="E80" s="96" t="s">
        <v>35</v>
      </c>
      <c r="F80" s="97" t="s">
        <v>136</v>
      </c>
      <c r="G80" s="81"/>
      <c r="H80" s="109" t="s">
        <v>167</v>
      </c>
    </row>
    <row r="81" spans="1:8" s="66" customFormat="1" ht="84.95" customHeight="1">
      <c r="A81" s="321"/>
      <c r="B81" s="293"/>
      <c r="C81" s="294"/>
      <c r="D81" s="295"/>
      <c r="E81" s="93" t="s">
        <v>32</v>
      </c>
      <c r="F81" s="180" t="s">
        <v>137</v>
      </c>
      <c r="G81" s="74"/>
      <c r="H81" s="133" t="s">
        <v>178</v>
      </c>
    </row>
    <row r="82" spans="1:8" s="66" customFormat="1" ht="84.95" customHeight="1">
      <c r="A82" s="321"/>
      <c r="B82" s="293"/>
      <c r="C82" s="294"/>
      <c r="D82" s="295"/>
      <c r="E82" s="90" t="s">
        <v>33</v>
      </c>
      <c r="F82" s="127" t="s">
        <v>138</v>
      </c>
      <c r="G82" s="91"/>
      <c r="H82" s="134" t="s">
        <v>179</v>
      </c>
    </row>
    <row r="83" spans="1:8" s="66" customFormat="1" ht="84.95" customHeight="1">
      <c r="A83" s="321"/>
      <c r="B83" s="293"/>
      <c r="C83" s="294"/>
      <c r="D83" s="295"/>
      <c r="E83" s="106" t="s">
        <v>34</v>
      </c>
      <c r="F83" s="170" t="s">
        <v>139</v>
      </c>
      <c r="G83" s="71"/>
      <c r="H83" s="105" t="s">
        <v>168</v>
      </c>
    </row>
    <row r="84" spans="1:8" s="66" customFormat="1" ht="84.95" customHeight="1">
      <c r="A84" s="321"/>
      <c r="B84" s="302" t="s">
        <v>140</v>
      </c>
      <c r="C84" s="303"/>
      <c r="D84" s="304"/>
      <c r="E84" s="89" t="s">
        <v>35</v>
      </c>
      <c r="F84" s="124" t="s">
        <v>141</v>
      </c>
      <c r="G84" s="95"/>
      <c r="H84" s="109" t="s">
        <v>167</v>
      </c>
    </row>
    <row r="85" spans="1:8" s="66" customFormat="1" ht="84.95" customHeight="1" thickBot="1">
      <c r="A85" s="322"/>
      <c r="B85" s="305"/>
      <c r="C85" s="306"/>
      <c r="D85" s="307"/>
      <c r="E85" s="135" t="s">
        <v>32</v>
      </c>
      <c r="F85" s="136" t="s">
        <v>142</v>
      </c>
      <c r="G85" s="130"/>
      <c r="H85" s="105" t="s">
        <v>168</v>
      </c>
    </row>
    <row r="86" spans="1:8" s="66" customFormat="1" ht="84.95" customHeight="1">
      <c r="A86" s="315" t="s">
        <v>233</v>
      </c>
      <c r="B86" s="316"/>
      <c r="C86" s="316"/>
      <c r="D86" s="317"/>
      <c r="E86" s="138" t="s">
        <v>35</v>
      </c>
      <c r="F86" s="139" t="s">
        <v>143</v>
      </c>
      <c r="G86" s="140"/>
      <c r="H86" s="141" t="s">
        <v>180</v>
      </c>
    </row>
    <row r="87" spans="1:8" s="66" customFormat="1" ht="84.95" customHeight="1">
      <c r="A87" s="318"/>
      <c r="B87" s="294"/>
      <c r="C87" s="294"/>
      <c r="D87" s="295"/>
      <c r="E87" s="90" t="s">
        <v>32</v>
      </c>
      <c r="F87" s="181" t="s">
        <v>144</v>
      </c>
      <c r="G87" s="91"/>
      <c r="H87" s="92"/>
    </row>
    <row r="88" spans="1:8" s="66" customFormat="1" ht="84.95" customHeight="1">
      <c r="A88" s="318"/>
      <c r="B88" s="294"/>
      <c r="C88" s="294"/>
      <c r="D88" s="295"/>
      <c r="E88" s="90" t="s">
        <v>33</v>
      </c>
      <c r="F88" s="182" t="s">
        <v>145</v>
      </c>
      <c r="G88" s="91"/>
      <c r="H88" s="142"/>
    </row>
    <row r="89" spans="1:8" s="66" customFormat="1" ht="84.95" customHeight="1" thickBot="1">
      <c r="A89" s="319"/>
      <c r="B89" s="306"/>
      <c r="C89" s="306"/>
      <c r="D89" s="307"/>
      <c r="E89" s="128" t="s">
        <v>34</v>
      </c>
      <c r="F89" s="183" t="s">
        <v>146</v>
      </c>
      <c r="G89" s="143"/>
      <c r="H89" s="105" t="s">
        <v>168</v>
      </c>
    </row>
    <row r="90" spans="1:8" s="66" customFormat="1" ht="84.95" customHeight="1">
      <c r="A90" s="308" t="s">
        <v>147</v>
      </c>
      <c r="B90" s="309"/>
      <c r="C90" s="309"/>
      <c r="D90" s="310"/>
      <c r="E90" s="138" t="s">
        <v>35</v>
      </c>
      <c r="F90" s="144" t="s">
        <v>148</v>
      </c>
      <c r="G90" s="140"/>
      <c r="H90" s="145" t="s">
        <v>181</v>
      </c>
    </row>
    <row r="91" spans="1:8" s="66" customFormat="1" ht="84.95" customHeight="1">
      <c r="A91" s="311"/>
      <c r="B91" s="300"/>
      <c r="C91" s="300"/>
      <c r="D91" s="301"/>
      <c r="E91" s="90" t="s">
        <v>32</v>
      </c>
      <c r="F91" s="146" t="s">
        <v>149</v>
      </c>
      <c r="G91" s="91"/>
      <c r="H91" s="92"/>
    </row>
    <row r="92" spans="1:8" s="66" customFormat="1" ht="82.5" customHeight="1" thickBot="1">
      <c r="A92" s="312"/>
      <c r="B92" s="313"/>
      <c r="C92" s="313"/>
      <c r="D92" s="314"/>
      <c r="E92" s="135" t="s">
        <v>33</v>
      </c>
      <c r="F92" s="129" t="s">
        <v>150</v>
      </c>
      <c r="G92" s="143"/>
      <c r="H92" s="137" t="s">
        <v>168</v>
      </c>
    </row>
    <row r="93" spans="1:8" s="66" customFormat="1" ht="12.75">
      <c r="B93" s="112"/>
      <c r="C93" s="112"/>
      <c r="D93" s="112"/>
      <c r="E93" s="112"/>
      <c r="F93" s="147"/>
      <c r="G93" s="148"/>
      <c r="H93" s="149"/>
    </row>
    <row r="94" spans="1:8" s="66" customFormat="1" ht="12.75">
      <c r="B94" s="112"/>
      <c r="C94" s="112"/>
      <c r="D94" s="112"/>
      <c r="E94" s="112"/>
      <c r="F94" s="147"/>
      <c r="G94" s="148"/>
      <c r="H94" s="149"/>
    </row>
    <row r="95" spans="1:8" s="66" customFormat="1" ht="12.75">
      <c r="B95" s="112"/>
      <c r="C95" s="112"/>
      <c r="D95" s="112"/>
      <c r="E95" s="112"/>
      <c r="F95" s="147"/>
      <c r="G95" s="148"/>
      <c r="H95" s="149"/>
    </row>
    <row r="96" spans="1:8" s="66" customFormat="1" ht="12.75">
      <c r="B96" s="112"/>
      <c r="C96" s="112"/>
      <c r="D96" s="112"/>
      <c r="E96" s="112"/>
      <c r="F96" s="147"/>
      <c r="G96" s="148"/>
      <c r="H96" s="149"/>
    </row>
    <row r="97" spans="2:8" s="66" customFormat="1" ht="12.75">
      <c r="B97" s="112"/>
      <c r="C97" s="112"/>
      <c r="D97" s="112"/>
      <c r="E97" s="112"/>
      <c r="F97" s="147"/>
      <c r="G97" s="148"/>
      <c r="H97" s="149"/>
    </row>
    <row r="98" spans="2:8" s="66" customFormat="1" ht="12.75">
      <c r="B98" s="112"/>
      <c r="C98" s="112"/>
      <c r="D98" s="112"/>
      <c r="E98" s="112"/>
      <c r="F98" s="147"/>
      <c r="G98" s="148"/>
      <c r="H98" s="149"/>
    </row>
    <row r="99" spans="2:8" s="66" customFormat="1" ht="12.75">
      <c r="B99" s="112"/>
      <c r="C99" s="112"/>
      <c r="D99" s="112"/>
      <c r="E99" s="112"/>
      <c r="F99" s="147"/>
      <c r="G99" s="148"/>
      <c r="H99" s="149"/>
    </row>
    <row r="100" spans="2:8" s="66" customFormat="1" ht="12.75">
      <c r="B100" s="112"/>
      <c r="C100" s="112"/>
      <c r="D100" s="112"/>
      <c r="E100" s="112"/>
      <c r="F100" s="147"/>
      <c r="G100" s="148"/>
      <c r="H100" s="149"/>
    </row>
    <row r="101" spans="2:8" s="66" customFormat="1" ht="12.75">
      <c r="B101" s="112"/>
      <c r="C101" s="112"/>
      <c r="D101" s="112"/>
      <c r="E101" s="112"/>
      <c r="F101" s="147"/>
      <c r="G101" s="148"/>
      <c r="H101" s="149"/>
    </row>
    <row r="102" spans="2:8" s="66" customFormat="1" ht="12.75">
      <c r="B102" s="112"/>
      <c r="C102" s="112"/>
      <c r="D102" s="112"/>
      <c r="E102" s="112"/>
      <c r="F102" s="147"/>
      <c r="G102" s="148"/>
      <c r="H102" s="149"/>
    </row>
    <row r="103" spans="2:8" s="66" customFormat="1" ht="12.75">
      <c r="B103" s="112"/>
      <c r="C103" s="112"/>
      <c r="D103" s="112"/>
      <c r="E103" s="112"/>
      <c r="F103" s="147"/>
      <c r="G103" s="148"/>
      <c r="H103" s="149"/>
    </row>
    <row r="104" spans="2:8" s="66" customFormat="1" ht="12.75">
      <c r="B104" s="112"/>
      <c r="C104" s="112"/>
      <c r="D104" s="112"/>
      <c r="E104" s="112"/>
      <c r="F104" s="147"/>
      <c r="G104" s="148"/>
      <c r="H104" s="149"/>
    </row>
    <row r="105" spans="2:8" s="66" customFormat="1" ht="12.75">
      <c r="B105" s="112"/>
      <c r="C105" s="112"/>
      <c r="D105" s="112"/>
      <c r="E105" s="112"/>
      <c r="F105" s="147"/>
      <c r="G105" s="148"/>
      <c r="H105" s="149"/>
    </row>
    <row r="106" spans="2:8" s="66" customFormat="1" ht="12.75">
      <c r="B106" s="112"/>
      <c r="C106" s="112"/>
      <c r="D106" s="112"/>
      <c r="E106" s="112"/>
      <c r="F106" s="147"/>
      <c r="G106" s="148"/>
      <c r="H106" s="149"/>
    </row>
    <row r="107" spans="2:8" s="66" customFormat="1" ht="12.75">
      <c r="B107" s="112"/>
      <c r="C107" s="112"/>
      <c r="D107" s="112"/>
      <c r="E107" s="112"/>
      <c r="F107" s="147"/>
      <c r="G107" s="148"/>
      <c r="H107" s="149"/>
    </row>
    <row r="108" spans="2:8" s="66" customFormat="1" ht="12.75">
      <c r="B108" s="112"/>
      <c r="C108" s="112"/>
      <c r="D108" s="112"/>
      <c r="E108" s="112"/>
      <c r="F108" s="147"/>
      <c r="G108" s="148"/>
      <c r="H108" s="149"/>
    </row>
    <row r="109" spans="2:8" s="66" customFormat="1" ht="12.75">
      <c r="B109" s="112"/>
      <c r="C109" s="112"/>
      <c r="D109" s="112"/>
      <c r="E109" s="112"/>
      <c r="F109" s="147"/>
      <c r="G109" s="148"/>
      <c r="H109" s="149"/>
    </row>
    <row r="110" spans="2:8" s="66" customFormat="1" ht="12.75">
      <c r="B110" s="112"/>
      <c r="C110" s="112"/>
      <c r="D110" s="112"/>
      <c r="E110" s="112"/>
      <c r="F110" s="147"/>
      <c r="G110" s="148"/>
      <c r="H110" s="149"/>
    </row>
    <row r="111" spans="2:8" s="66" customFormat="1" ht="12.75">
      <c r="B111" s="112"/>
      <c r="C111" s="112"/>
      <c r="D111" s="112"/>
      <c r="E111" s="112"/>
      <c r="F111" s="147"/>
      <c r="G111" s="148"/>
      <c r="H111" s="149"/>
    </row>
    <row r="112" spans="2:8" s="66" customFormat="1" ht="12.75">
      <c r="B112" s="112"/>
      <c r="C112" s="112"/>
      <c r="D112" s="112"/>
      <c r="E112" s="112"/>
      <c r="F112" s="147"/>
      <c r="G112" s="148"/>
      <c r="H112" s="149"/>
    </row>
    <row r="113" spans="2:8" s="66" customFormat="1" ht="12.75">
      <c r="B113" s="112"/>
      <c r="C113" s="112"/>
      <c r="D113" s="112"/>
      <c r="E113" s="112"/>
      <c r="F113" s="147"/>
      <c r="G113" s="148"/>
      <c r="H113" s="149"/>
    </row>
    <row r="114" spans="2:8" s="66" customFormat="1" ht="12.75">
      <c r="B114" s="112"/>
      <c r="C114" s="112"/>
      <c r="D114" s="112"/>
      <c r="E114" s="112"/>
      <c r="F114" s="147"/>
      <c r="G114" s="148"/>
      <c r="H114" s="149"/>
    </row>
    <row r="115" spans="2:8" s="66" customFormat="1" ht="12.75">
      <c r="B115" s="112"/>
      <c r="C115" s="112"/>
      <c r="D115" s="112"/>
      <c r="E115" s="112"/>
      <c r="F115" s="147"/>
      <c r="G115" s="148"/>
      <c r="H115" s="149"/>
    </row>
    <row r="116" spans="2:8" s="66" customFormat="1" ht="12.75">
      <c r="B116" s="112"/>
      <c r="C116" s="112"/>
      <c r="D116" s="112"/>
      <c r="E116" s="112"/>
      <c r="F116" s="147"/>
      <c r="G116" s="148"/>
      <c r="H116" s="149"/>
    </row>
    <row r="117" spans="2:8" s="66" customFormat="1" ht="12.75">
      <c r="B117" s="112"/>
      <c r="C117" s="112"/>
      <c r="D117" s="112"/>
      <c r="E117" s="112"/>
      <c r="F117" s="147"/>
      <c r="G117" s="148"/>
      <c r="H117" s="149"/>
    </row>
    <row r="118" spans="2:8" s="66" customFormat="1" ht="12.75">
      <c r="B118" s="112"/>
      <c r="C118" s="112"/>
      <c r="D118" s="112"/>
      <c r="E118" s="112"/>
      <c r="F118" s="147"/>
      <c r="G118" s="148"/>
      <c r="H118" s="149"/>
    </row>
    <row r="119" spans="2:8" s="66" customFormat="1" ht="12.75">
      <c r="B119" s="112"/>
      <c r="C119" s="112"/>
      <c r="D119" s="112"/>
      <c r="E119" s="112"/>
      <c r="F119" s="147"/>
      <c r="G119" s="148"/>
      <c r="H119" s="149"/>
    </row>
    <row r="120" spans="2:8" s="66" customFormat="1" ht="12.75">
      <c r="B120" s="112"/>
      <c r="C120" s="112"/>
      <c r="D120" s="112"/>
      <c r="E120" s="112"/>
      <c r="F120" s="147"/>
      <c r="G120" s="148"/>
      <c r="H120" s="149"/>
    </row>
    <row r="121" spans="2:8" s="66" customFormat="1" ht="12.75">
      <c r="B121" s="112"/>
      <c r="C121" s="112"/>
      <c r="D121" s="112"/>
      <c r="E121" s="112"/>
      <c r="F121" s="147"/>
      <c r="G121" s="148"/>
      <c r="H121" s="149"/>
    </row>
    <row r="122" spans="2:8" s="66" customFormat="1" ht="12.75">
      <c r="B122" s="112"/>
      <c r="C122" s="112"/>
      <c r="D122" s="112"/>
      <c r="E122" s="112"/>
      <c r="F122" s="147"/>
      <c r="G122" s="148"/>
      <c r="H122" s="149"/>
    </row>
    <row r="123" spans="2:8" s="66" customFormat="1" ht="12.75">
      <c r="B123" s="112"/>
      <c r="C123" s="112"/>
      <c r="D123" s="112"/>
      <c r="E123" s="112"/>
      <c r="F123" s="147"/>
      <c r="G123" s="148"/>
      <c r="H123" s="149"/>
    </row>
    <row r="124" spans="2:8" s="66" customFormat="1" ht="12.75">
      <c r="B124" s="112"/>
      <c r="C124" s="112"/>
      <c r="D124" s="112"/>
      <c r="E124" s="112"/>
      <c r="F124" s="147"/>
      <c r="G124" s="148"/>
      <c r="H124" s="149"/>
    </row>
    <row r="125" spans="2:8" s="66" customFormat="1" ht="12.75">
      <c r="B125" s="112"/>
      <c r="C125" s="112"/>
      <c r="D125" s="112"/>
      <c r="E125" s="112"/>
      <c r="F125" s="147"/>
      <c r="G125" s="148"/>
      <c r="H125" s="149"/>
    </row>
    <row r="126" spans="2:8" s="66" customFormat="1" ht="12.75">
      <c r="B126" s="112"/>
      <c r="C126" s="112"/>
      <c r="D126" s="112"/>
      <c r="E126" s="112"/>
      <c r="F126" s="147"/>
      <c r="G126" s="148"/>
      <c r="H126" s="149"/>
    </row>
    <row r="127" spans="2:8" s="66" customFormat="1" ht="12.75">
      <c r="B127" s="112"/>
      <c r="C127" s="112"/>
      <c r="D127" s="112"/>
      <c r="E127" s="112"/>
      <c r="F127" s="147"/>
      <c r="G127" s="148"/>
      <c r="H127" s="149"/>
    </row>
    <row r="128" spans="2:8" s="66" customFormat="1" ht="12.75">
      <c r="B128" s="112"/>
      <c r="C128" s="112"/>
      <c r="D128" s="112"/>
      <c r="E128" s="112"/>
      <c r="F128" s="147"/>
      <c r="G128" s="148"/>
      <c r="H128" s="149"/>
    </row>
    <row r="129" spans="2:8" s="66" customFormat="1" ht="12.75">
      <c r="B129" s="112"/>
      <c r="C129" s="112"/>
      <c r="D129" s="112"/>
      <c r="E129" s="112"/>
      <c r="F129" s="147"/>
      <c r="G129" s="148"/>
      <c r="H129" s="149"/>
    </row>
    <row r="130" spans="2:8" s="66" customFormat="1" ht="12.75">
      <c r="B130" s="112"/>
      <c r="C130" s="112"/>
      <c r="D130" s="112"/>
      <c r="E130" s="112"/>
      <c r="F130" s="147"/>
      <c r="G130" s="148"/>
      <c r="H130" s="149"/>
    </row>
  </sheetData>
  <mergeCells count="39">
    <mergeCell ref="B21:B29"/>
    <mergeCell ref="B31:B45"/>
    <mergeCell ref="B49:B63"/>
    <mergeCell ref="A20:A75"/>
    <mergeCell ref="B17:D18"/>
    <mergeCell ref="A19:H19"/>
    <mergeCell ref="B20:H20"/>
    <mergeCell ref="C21:D23"/>
    <mergeCell ref="C24:D26"/>
    <mergeCell ref="C27:D29"/>
    <mergeCell ref="B30:H30"/>
    <mergeCell ref="C31:D38"/>
    <mergeCell ref="H33:H34"/>
    <mergeCell ref="C61:D63"/>
    <mergeCell ref="B64:D65"/>
    <mergeCell ref="B68:D71"/>
    <mergeCell ref="A7:H7"/>
    <mergeCell ref="A1:D2"/>
    <mergeCell ref="E1:H1"/>
    <mergeCell ref="A3:D6"/>
    <mergeCell ref="B12:D13"/>
    <mergeCell ref="B8:D11"/>
    <mergeCell ref="A8:A18"/>
    <mergeCell ref="B14:D16"/>
    <mergeCell ref="H41:H44"/>
    <mergeCell ref="B48:H48"/>
    <mergeCell ref="B46:D47"/>
    <mergeCell ref="C39:D45"/>
    <mergeCell ref="C58:D60"/>
    <mergeCell ref="C49:D57"/>
    <mergeCell ref="B77:D79"/>
    <mergeCell ref="B66:D67"/>
    <mergeCell ref="B84:D85"/>
    <mergeCell ref="B80:D83"/>
    <mergeCell ref="A90:D92"/>
    <mergeCell ref="A86:D89"/>
    <mergeCell ref="B72:D75"/>
    <mergeCell ref="A77:A85"/>
    <mergeCell ref="A76:H76"/>
  </mergeCells>
  <phoneticPr fontId="7"/>
  <dataValidations count="3">
    <dataValidation type="list" allowBlank="1" showInputMessage="1" showErrorMessage="1" promptTitle="YES" sqref="G3:G6 G8:G18 G66:G75 G77:G92">
      <formula1>"　,YES,NO"</formula1>
    </dataValidation>
    <dataValidation type="list" allowBlank="1" showInputMessage="1" showErrorMessage="1" sqref="G31:G47 G21:G29 G50:G65">
      <formula1>"　,YES,NO,不適用"</formula1>
    </dataValidation>
    <dataValidation type="list" allowBlank="1" showInputMessage="1" showErrorMessage="1" sqref="G49">
      <formula1>"　,YES,NO,不適用"</formula1>
    </dataValidation>
  </dataValidations>
  <printOptions horizontalCentered="1"/>
  <pageMargins left="0.19685039370078741" right="0.19685039370078741" top="0.19685039370078741" bottom="0.23622047244094491" header="0.11811023622047245" footer="0.11811023622047245"/>
  <pageSetup paperSize="9" scale="62" fitToHeight="0" orientation="portrait" r:id="rId1"/>
  <headerFooter alignWithMargins="0">
    <oddFooter>&amp;C&amp;"Calibri,標準"&amp;P / &amp;N&amp;R&amp;"標楷體,標準"表單編號：&amp;"Calibri,標準"QF-QP-15-04&amp;"標楷體,標準"　　表單版本：&amp;"Calibri,標準"1.0</oddFooter>
  </headerFooter>
  <rowBreaks count="1" manualBreakCount="1">
    <brk id="1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3</vt:i4>
      </vt:variant>
    </vt:vector>
  </HeadingPairs>
  <TitlesOfParts>
    <vt:vector size="5" baseType="lpstr">
      <vt:lpstr>Audit Summary</vt:lpstr>
      <vt:lpstr>Audit Questions</vt:lpstr>
      <vt:lpstr>'Audit Questions'!Print_Area</vt:lpstr>
      <vt:lpstr>'Audit Summary'!Print_Area</vt:lpstr>
      <vt:lpstr>'Audit Questions'!Print_Titles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032401</dc:creator>
  <cp:lastModifiedBy>Nydia</cp:lastModifiedBy>
  <cp:lastPrinted>2014-10-09T09:20:37Z</cp:lastPrinted>
  <dcterms:created xsi:type="dcterms:W3CDTF">2011-02-09T04:15:37Z</dcterms:created>
  <dcterms:modified xsi:type="dcterms:W3CDTF">2014-10-09T09:20:47Z</dcterms:modified>
</cp:coreProperties>
</file>